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BMartin\Academia\Artículos\Art. 22 Apunte Reservas internacionales\"/>
    </mc:Choice>
  </mc:AlternateContent>
  <bookViews>
    <workbookView xWindow="0" yWindow="0" windowWidth="20490" windowHeight="6600"/>
  </bookViews>
  <sheets>
    <sheet name="RI Final" sheetId="12" r:id="rId1"/>
    <sheet name="RI A" sheetId="7" r:id="rId2"/>
    <sheet name="RI T" sheetId="5" r:id="rId3"/>
    <sheet name="RI M" sheetId="1" r:id="rId4"/>
    <sheet name="RI Base" sheetId="11" r:id="rId5"/>
    <sheet name="Cuadro 1" sheetId="9" r:id="rId6"/>
  </sheets>
  <externalReferences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</externalReferences>
  <definedNames>
    <definedName name="\A" localSheetId="4">#REF!</definedName>
    <definedName name="\A" localSheetId="0">#REF!</definedName>
    <definedName name="\A" localSheetId="3">#REF!</definedName>
    <definedName name="\A" localSheetId="2">#REF!</definedName>
    <definedName name="\A">#REF!</definedName>
    <definedName name="\g" localSheetId="4">#REF!</definedName>
    <definedName name="\g" localSheetId="0">#REF!</definedName>
    <definedName name="\g" localSheetId="3">#REF!</definedName>
    <definedName name="\g" localSheetId="2">#REF!</definedName>
    <definedName name="\g">#REF!</definedName>
    <definedName name="\S" localSheetId="4">#REF!</definedName>
    <definedName name="\S" localSheetId="0">#REF!</definedName>
    <definedName name="\S" localSheetId="3">#REF!</definedName>
    <definedName name="\S" localSheetId="2">#REF!</definedName>
    <definedName name="\S">#REF!</definedName>
    <definedName name="__123Graph_A" localSheetId="4" hidden="1">#REF!</definedName>
    <definedName name="__123Graph_A" localSheetId="0" hidden="1">#REF!</definedName>
    <definedName name="__123Graph_A" localSheetId="3" hidden="1">#REF!</definedName>
    <definedName name="__123Graph_A" localSheetId="2" hidden="1">#REF!</definedName>
    <definedName name="__123Graph_A" hidden="1">#REF!</definedName>
    <definedName name="__123Graph_AIMPORTS" localSheetId="4" hidden="1">'[1]CA input'!#REF!</definedName>
    <definedName name="__123Graph_AIMPORTS" localSheetId="0" hidden="1">'[1]CA input'!#REF!</definedName>
    <definedName name="__123Graph_AIMPORTS" localSheetId="3" hidden="1">'[1]CA input'!#REF!</definedName>
    <definedName name="__123Graph_AIMPORTS" localSheetId="2" hidden="1">'[1]CA input'!#REF!</definedName>
    <definedName name="__123Graph_AIMPORTS" hidden="1">'[1]CA input'!#REF!</definedName>
    <definedName name="__123Graph_B" localSheetId="4" hidden="1">[2]TOC!#REF!</definedName>
    <definedName name="__123Graph_B" localSheetId="0" hidden="1">[2]TOC!#REF!</definedName>
    <definedName name="__123Graph_B" localSheetId="3" hidden="1">[2]TOC!#REF!</definedName>
    <definedName name="__123Graph_B" localSheetId="2" hidden="1">[2]TOC!#REF!</definedName>
    <definedName name="__123Graph_B" hidden="1">[2]TOC!#REF!</definedName>
    <definedName name="__123Graph_BIMPORTS" localSheetId="4" hidden="1">'[1]CA input'!#REF!</definedName>
    <definedName name="__123Graph_BIMPORTS" localSheetId="0" hidden="1">'[1]CA input'!#REF!</definedName>
    <definedName name="__123Graph_BIMPORTS" localSheetId="3" hidden="1">'[1]CA input'!#REF!</definedName>
    <definedName name="__123Graph_BIMPORTS" localSheetId="2" hidden="1">'[1]CA input'!#REF!</definedName>
    <definedName name="__123Graph_BIMPORTS" hidden="1">'[1]CA input'!#REF!</definedName>
    <definedName name="__123Graph_C" localSheetId="4" hidden="1">[2]TOC!#REF!</definedName>
    <definedName name="__123Graph_C" localSheetId="0" hidden="1">[2]TOC!#REF!</definedName>
    <definedName name="__123Graph_C" localSheetId="3" hidden="1">[2]TOC!#REF!</definedName>
    <definedName name="__123Graph_C" localSheetId="2" hidden="1">[2]TOC!#REF!</definedName>
    <definedName name="__123Graph_C" hidden="1">[2]TOC!#REF!</definedName>
    <definedName name="__123Graph_CIMPORTS" localSheetId="4" hidden="1">#REF!</definedName>
    <definedName name="__123Graph_CIMPORTS" localSheetId="0" hidden="1">#REF!</definedName>
    <definedName name="__123Graph_CIMPORTS" localSheetId="3" hidden="1">#REF!</definedName>
    <definedName name="__123Graph_CIMPORTS" localSheetId="2" hidden="1">#REF!</definedName>
    <definedName name="__123Graph_CIMPORTS" hidden="1">#REF!</definedName>
    <definedName name="__123Graph_D" localSheetId="4" hidden="1">[2]TOC!#REF!</definedName>
    <definedName name="__123Graph_D" localSheetId="0" hidden="1">[2]TOC!#REF!</definedName>
    <definedName name="__123Graph_D" localSheetId="3" hidden="1">[2]TOC!#REF!</definedName>
    <definedName name="__123Graph_D" localSheetId="2" hidden="1">[2]TOC!#REF!</definedName>
    <definedName name="__123Graph_D" hidden="1">[2]TOC!#REF!</definedName>
    <definedName name="__123Graph_E" localSheetId="4" hidden="1">[2]TOC!#REF!</definedName>
    <definedName name="__123Graph_E" localSheetId="0" hidden="1">[2]TOC!#REF!</definedName>
    <definedName name="__123Graph_E" localSheetId="3" hidden="1">[2]TOC!#REF!</definedName>
    <definedName name="__123Graph_E" localSheetId="2" hidden="1">[2]TOC!#REF!</definedName>
    <definedName name="__123Graph_E" hidden="1">[2]TOC!#REF!</definedName>
    <definedName name="__123Graph_F" localSheetId="4" hidden="1">[2]TOC!#REF!</definedName>
    <definedName name="__123Graph_F" localSheetId="0" hidden="1">[2]TOC!#REF!</definedName>
    <definedName name="__123Graph_F" localSheetId="3" hidden="1">[2]TOC!#REF!</definedName>
    <definedName name="__123Graph_F" localSheetId="2" hidden="1">[2]TOC!#REF!</definedName>
    <definedName name="__123Graph_F" hidden="1">[2]TOC!#REF!</definedName>
    <definedName name="__123Graph_X" localSheetId="4" hidden="1">#REF!</definedName>
    <definedName name="__123Graph_X" localSheetId="0" hidden="1">#REF!</definedName>
    <definedName name="__123Graph_X" localSheetId="3" hidden="1">#REF!</definedName>
    <definedName name="__123Graph_X" localSheetId="2" hidden="1">#REF!</definedName>
    <definedName name="__123Graph_X" hidden="1">#REF!</definedName>
    <definedName name="__123Graph_XIMPORTS" localSheetId="4" hidden="1">'[1]CA input'!#REF!</definedName>
    <definedName name="__123Graph_XIMPORTS" localSheetId="0" hidden="1">'[1]CA input'!#REF!</definedName>
    <definedName name="__123Graph_XIMPORTS" localSheetId="3" hidden="1">'[1]CA input'!#REF!</definedName>
    <definedName name="__123Graph_XIMPORTS" localSheetId="2" hidden="1">'[1]CA input'!#REF!</definedName>
    <definedName name="__123Graph_XIMPORTS" hidden="1">'[1]CA input'!#REF!</definedName>
    <definedName name="_1__123Graph_AFIG_D" localSheetId="4" hidden="1">#REF!</definedName>
    <definedName name="_1__123Graph_AFIG_D" localSheetId="0" hidden="1">#REF!</definedName>
    <definedName name="_1__123Graph_AFIG_D" localSheetId="3" hidden="1">#REF!</definedName>
    <definedName name="_1__123Graph_AFIG_D" localSheetId="2" hidden="1">#REF!</definedName>
    <definedName name="_1__123Graph_AFIG_D" hidden="1">#REF!</definedName>
    <definedName name="_124Graph_A" localSheetId="4" hidden="1">#REF!</definedName>
    <definedName name="_124Graph_A" localSheetId="0" hidden="1">#REF!</definedName>
    <definedName name="_124Graph_A" localSheetId="3" hidden="1">#REF!</definedName>
    <definedName name="_124Graph_A" localSheetId="2" hidden="1">#REF!</definedName>
    <definedName name="_124Graph_A" hidden="1">#REF!</definedName>
    <definedName name="_124Graph_H" localSheetId="4" hidden="1">[2]TOC!#REF!</definedName>
    <definedName name="_124Graph_H" localSheetId="0" hidden="1">[2]TOC!#REF!</definedName>
    <definedName name="_124Graph_H" localSheetId="3" hidden="1">[2]TOC!#REF!</definedName>
    <definedName name="_124Graph_H" localSheetId="2" hidden="1">[2]TOC!#REF!</definedName>
    <definedName name="_124Graph_H" hidden="1">[2]TOC!#REF!</definedName>
    <definedName name="_2__123Graph_AGROWTH_CPI" localSheetId="4" hidden="1">[3]Data!#REF!</definedName>
    <definedName name="_2__123Graph_AGROWTH_CPI" localSheetId="0" hidden="1">[3]Data!#REF!</definedName>
    <definedName name="_2__123Graph_AGROWTH_CPI" localSheetId="3" hidden="1">[3]Data!#REF!</definedName>
    <definedName name="_2__123Graph_AGROWTH_CPI" localSheetId="2" hidden="1">[3]Data!#REF!</definedName>
    <definedName name="_2__123Graph_AGROWTH_CPI" hidden="1">[3]Data!#REF!</definedName>
    <definedName name="_3__123Graph_ATERMS_OF_TRADE" localSheetId="4" hidden="1">#REF!</definedName>
    <definedName name="_3__123Graph_ATERMS_OF_TRADE" localSheetId="0" hidden="1">#REF!</definedName>
    <definedName name="_3__123Graph_ATERMS_OF_TRADE" localSheetId="3" hidden="1">#REF!</definedName>
    <definedName name="_3__123Graph_ATERMS_OF_TRADE" localSheetId="2" hidden="1">#REF!</definedName>
    <definedName name="_3__123Graph_ATERMS_OF_TRADE" hidden="1">#REF!</definedName>
    <definedName name="_345" localSheetId="4" hidden="1">[2]TOC!#REF!</definedName>
    <definedName name="_345" localSheetId="0" hidden="1">[2]TOC!#REF!</definedName>
    <definedName name="_345" localSheetId="3" hidden="1">[2]TOC!#REF!</definedName>
    <definedName name="_345" localSheetId="2" hidden="1">[2]TOC!#REF!</definedName>
    <definedName name="_345" hidden="1">[2]TOC!#REF!</definedName>
    <definedName name="_4__123Graph_BTERMS_OF_TRADE" localSheetId="4" hidden="1">#REF!</definedName>
    <definedName name="_4__123Graph_BTERMS_OF_TRADE" localSheetId="0" hidden="1">#REF!</definedName>
    <definedName name="_4__123Graph_BTERMS_OF_TRADE" localSheetId="3" hidden="1">#REF!</definedName>
    <definedName name="_4__123Graph_BTERMS_OF_TRADE" localSheetId="2" hidden="1">#REF!</definedName>
    <definedName name="_4__123Graph_BTERMS_OF_TRADE" hidden="1">#REF!</definedName>
    <definedName name="_5__123Graph_DGROWTH_CPI" localSheetId="4" hidden="1">[3]Data!#REF!</definedName>
    <definedName name="_5__123Graph_DGROWTH_CPI" localSheetId="0" hidden="1">[3]Data!#REF!</definedName>
    <definedName name="_5__123Graph_DGROWTH_CPI" localSheetId="3" hidden="1">[3]Data!#REF!</definedName>
    <definedName name="_5__123Graph_DGROWTH_CPI" localSheetId="2" hidden="1">[3]Data!#REF!</definedName>
    <definedName name="_5__123Graph_DGROWTH_CPI" hidden="1">[3]Data!#REF!</definedName>
    <definedName name="_6__123Graph_XFIG_D" localSheetId="4" hidden="1">#REF!</definedName>
    <definedName name="_6__123Graph_XFIG_D" localSheetId="0" hidden="1">#REF!</definedName>
    <definedName name="_6__123Graph_XFIG_D" localSheetId="3" hidden="1">#REF!</definedName>
    <definedName name="_6__123Graph_XFIG_D" localSheetId="2" hidden="1">#REF!</definedName>
    <definedName name="_6__123Graph_XFIG_D" hidden="1">#REF!</definedName>
    <definedName name="_7__123Graph_XTERMS_OF_TRADE" localSheetId="4" hidden="1">#REF!</definedName>
    <definedName name="_7__123Graph_XTERMS_OF_TRADE" localSheetId="0" hidden="1">#REF!</definedName>
    <definedName name="_7__123Graph_XTERMS_OF_TRADE" localSheetId="3" hidden="1">#REF!</definedName>
    <definedName name="_7__123Graph_XTERMS_OF_TRADE" localSheetId="2" hidden="1">#REF!</definedName>
    <definedName name="_7__123Graph_XTERMS_OF_TRADE" hidden="1">#REF!</definedName>
    <definedName name="_Fill" localSheetId="4" hidden="1">#REF!</definedName>
    <definedName name="_Fill" localSheetId="0" hidden="1">#REF!</definedName>
    <definedName name="_Fill" localSheetId="3" hidden="1">#REF!</definedName>
    <definedName name="_Fill" localSheetId="2" hidden="1">#REF!</definedName>
    <definedName name="_Fill" hidden="1">#REF!</definedName>
    <definedName name="_xlnm._FilterDatabase" hidden="1">[4]C!$P$428:$T$428</definedName>
    <definedName name="_Order1" hidden="1">255</definedName>
    <definedName name="_Order2" hidden="1">0</definedName>
    <definedName name="_Parse_Out" localSheetId="4" hidden="1">#REF!</definedName>
    <definedName name="_Parse_Out" localSheetId="0" hidden="1">#REF!</definedName>
    <definedName name="_Parse_Out" localSheetId="3" hidden="1">#REF!</definedName>
    <definedName name="_Parse_Out" localSheetId="2" hidden="1">#REF!</definedName>
    <definedName name="_Parse_Out" hidden="1">#REF!</definedName>
    <definedName name="_Regression_Int" hidden="1">1</definedName>
    <definedName name="_Regression_Out" hidden="1">[4]C!$AK$18:$AK$18</definedName>
    <definedName name="_Regression_X" localSheetId="4" hidden="1">#REF!</definedName>
    <definedName name="_Regression_X" localSheetId="0" hidden="1">#REF!</definedName>
    <definedName name="_Regression_X" localSheetId="3" hidden="1">#REF!</definedName>
    <definedName name="_Regression_X" localSheetId="2" hidden="1">#REF!</definedName>
    <definedName name="_Regression_X" hidden="1">#REF!</definedName>
    <definedName name="_Regression_Y" localSheetId="4" hidden="1">#REF!</definedName>
    <definedName name="_Regression_Y" localSheetId="0" hidden="1">#REF!</definedName>
    <definedName name="_Regression_Y" localSheetId="3" hidden="1">#REF!</definedName>
    <definedName name="_Regression_Y" localSheetId="2" hidden="1">#REF!</definedName>
    <definedName name="_Regression_Y" hidden="1">#REF!</definedName>
    <definedName name="ACTIVATE" localSheetId="4">#REF!</definedName>
    <definedName name="ACTIVATE" localSheetId="0">#REF!</definedName>
    <definedName name="ACTIVATE" localSheetId="3">#REF!</definedName>
    <definedName name="ACTIVATE" localSheetId="2">#REF!</definedName>
    <definedName name="ACTIVATE">#REF!</definedName>
    <definedName name="_xlnm.Print_Area" localSheetId="4">#REF!</definedName>
    <definedName name="_xlnm.Print_Area" localSheetId="0">'RI A'!$A$1:$D$72</definedName>
    <definedName name="_xlnm.Print_Area" localSheetId="3">'RI A'!$A$1:$D$72</definedName>
    <definedName name="_xlnm.Print_Area" localSheetId="2">#REF!</definedName>
    <definedName name="_xlnm.Print_Area">#REF!</definedName>
    <definedName name="ASSUMPT" localSheetId="4">#REF!</definedName>
    <definedName name="ASSUMPT" localSheetId="0">#REF!</definedName>
    <definedName name="ASSUMPT" localSheetId="3">#REF!</definedName>
    <definedName name="ASSUMPT" localSheetId="2">#REF!</definedName>
    <definedName name="ASSUMPT">#REF!</definedName>
    <definedName name="ASSUMPTIONS" localSheetId="4">#REF!</definedName>
    <definedName name="ASSUMPTIONS" localSheetId="0">#REF!</definedName>
    <definedName name="ASSUMPTIONS" localSheetId="3">#REF!</definedName>
    <definedName name="ASSUMPTIONS" localSheetId="2">#REF!</definedName>
    <definedName name="ASSUMPTIONS">#REF!</definedName>
    <definedName name="basicdata1" localSheetId="4">#REF!</definedName>
    <definedName name="basicdata1" localSheetId="0">#REF!</definedName>
    <definedName name="basicdata1" localSheetId="3">#REF!</definedName>
    <definedName name="basicdata1" localSheetId="2">#REF!</definedName>
    <definedName name="basicdata1">#REF!</definedName>
    <definedName name="basicdata2" localSheetId="4">#REF!</definedName>
    <definedName name="basicdata2" localSheetId="0">#REF!</definedName>
    <definedName name="basicdata2" localSheetId="3">#REF!</definedName>
    <definedName name="basicdata2" localSheetId="2">#REF!</definedName>
    <definedName name="basicdata2">#REF!</definedName>
    <definedName name="BCA_NGDP">[5]Q6!$E$10:$AH$10</definedName>
    <definedName name="BMG">[5]Q6!$E$27:$AH$27</definedName>
    <definedName name="BOP" localSheetId="4">#REF!</definedName>
    <definedName name="BOP" localSheetId="0">#REF!</definedName>
    <definedName name="BOP" localSheetId="3">#REF!</definedName>
    <definedName name="BOP" localSheetId="2">#REF!</definedName>
    <definedName name="BOP">#REF!</definedName>
    <definedName name="BXG">[5]Q6!$E$19:$AH$19</definedName>
    <definedName name="CAPITAL" localSheetId="4">#REF!</definedName>
    <definedName name="CAPITAL" localSheetId="0">#REF!</definedName>
    <definedName name="CAPITAL" localSheetId="3">#REF!</definedName>
    <definedName name="CAPITAL" localSheetId="2">#REF!</definedName>
    <definedName name="CAPITAL">#REF!</definedName>
    <definedName name="CARGO_BY_TYPE" localSheetId="4">'[6]Table No.18-Exports goods+servi'!#REF!</definedName>
    <definedName name="CARGO_BY_TYPE" localSheetId="0">'[6]Table No.18-Exports goods+servi'!#REF!</definedName>
    <definedName name="CARGO_BY_TYPE" localSheetId="3">'[6]Table No.18-Exports goods+servi'!#REF!</definedName>
    <definedName name="CARGO_BY_TYPE" localSheetId="2">'[6]Table No.18-Exports goods+servi'!#REF!</definedName>
    <definedName name="CARGO_BY_TYPE">'[6]Table No.18-Exports goods+servi'!#REF!</definedName>
    <definedName name="CCode">[7]Codes!$A$2</definedName>
    <definedName name="CENTRALG" localSheetId="4">#REF!</definedName>
    <definedName name="CENTRALG" localSheetId="0">#REF!</definedName>
    <definedName name="CENTRALG" localSheetId="3">#REF!</definedName>
    <definedName name="CENTRALG" localSheetId="2">#REF!</definedName>
    <definedName name="CENTRALG">#REF!</definedName>
    <definedName name="CFLOW" localSheetId="4">#REF!</definedName>
    <definedName name="CFLOW" localSheetId="0">#REF!</definedName>
    <definedName name="CFLOW" localSheetId="3">#REF!</definedName>
    <definedName name="CFLOW" localSheetId="2">#REF!</definedName>
    <definedName name="CFLOW">#REF!</definedName>
    <definedName name="chart1" localSheetId="4">#REF!</definedName>
    <definedName name="chart1" localSheetId="0">#REF!</definedName>
    <definedName name="chart1" localSheetId="3">#REF!</definedName>
    <definedName name="chart1" localSheetId="2">#REF!</definedName>
    <definedName name="chart1">#REF!</definedName>
    <definedName name="Chart11" localSheetId="4">#REF!</definedName>
    <definedName name="Chart11" localSheetId="0">#REF!</definedName>
    <definedName name="Chart11" localSheetId="3">#REF!</definedName>
    <definedName name="Chart11" localSheetId="2">#REF!</definedName>
    <definedName name="Chart11">#REF!</definedName>
    <definedName name="chart2" localSheetId="4">#REF!</definedName>
    <definedName name="chart2" localSheetId="0">#REF!</definedName>
    <definedName name="chart2" localSheetId="3">#REF!</definedName>
    <definedName name="chart2" localSheetId="2">#REF!</definedName>
    <definedName name="chart2">#REF!</definedName>
    <definedName name="Chart22" localSheetId="4">#REF!</definedName>
    <definedName name="Chart22" localSheetId="0">#REF!</definedName>
    <definedName name="Chart22" localSheetId="3">#REF!</definedName>
    <definedName name="Chart22" localSheetId="2">#REF!</definedName>
    <definedName name="Chart22">#REF!</definedName>
    <definedName name="COUNTER" localSheetId="4">#REF!</definedName>
    <definedName name="COUNTER" localSheetId="0">#REF!</definedName>
    <definedName name="COUNTER" localSheetId="3">#REF!</definedName>
    <definedName name="COUNTER" localSheetId="2">#REF!</definedName>
    <definedName name="COUNTER">#REF!</definedName>
    <definedName name="CurrVintage">[8]Current!$D$66</definedName>
    <definedName name="Date">[7]Current!$D$67</definedName>
    <definedName name="DEBT" localSheetId="4">#REF!</definedName>
    <definedName name="DEBT" localSheetId="0">#REF!</definedName>
    <definedName name="DEBT" localSheetId="3">#REF!</definedName>
    <definedName name="DEBT" localSheetId="2">#REF!</definedName>
    <definedName name="DEBT">#REF!</definedName>
    <definedName name="Discount_NC" localSheetId="4">[9]NPV_base!#REF!</definedName>
    <definedName name="Discount_NC" localSheetId="0">[9]NPV_base!#REF!</definedName>
    <definedName name="Discount_NC" localSheetId="3">[9]NPV_base!#REF!</definedName>
    <definedName name="Discount_NC" localSheetId="2">[9]NPV_base!#REF!</definedName>
    <definedName name="Discount_NC">[9]NPV_base!#REF!</definedName>
    <definedName name="DiscountRate" localSheetId="4">#REF!</definedName>
    <definedName name="DiscountRate" localSheetId="0">#REF!</definedName>
    <definedName name="DiscountRate" localSheetId="3">#REF!</definedName>
    <definedName name="DiscountRate" localSheetId="2">#REF!</definedName>
    <definedName name="DiscountRate">#REF!</definedName>
    <definedName name="empty" localSheetId="4">[1]Micro!#REF!</definedName>
    <definedName name="empty" localSheetId="0">[1]Micro!#REF!</definedName>
    <definedName name="empty" localSheetId="3">[1]Micro!#REF!</definedName>
    <definedName name="empty" localSheetId="2">[1]Micro!#REF!</definedName>
    <definedName name="empty">[1]Micro!#REF!</definedName>
    <definedName name="ergferger" hidden="1">{"Main Economic Indicators",#N/A,FALSE,"C"}</definedName>
    <definedName name="EX_IMP" localSheetId="4">#REF!</definedName>
    <definedName name="EX_IMP" localSheetId="0">#REF!</definedName>
    <definedName name="EX_IMP" localSheetId="3">#REF!</definedName>
    <definedName name="EX_IMP" localSheetId="2">#REF!</definedName>
    <definedName name="EX_IMP">#REF!</definedName>
    <definedName name="GCB_NGDP">[5]Q4!$E$19:$AH$19</definedName>
    <definedName name="GGB_NGDP">[5]Q4!$E$41:$AH$41</definedName>
    <definedName name="Grace_NC" localSheetId="4">[9]NPV_base!#REF!</definedName>
    <definedName name="Grace_NC" localSheetId="0">[9]NPV_base!#REF!</definedName>
    <definedName name="Grace_NC" localSheetId="3">[9]NPV_base!#REF!</definedName>
    <definedName name="Grace_NC" localSheetId="2">[9]NPV_base!#REF!</definedName>
    <definedName name="Grace_NC">[9]NPV_base!#REF!</definedName>
    <definedName name="IMPORT" localSheetId="4">#REF!</definedName>
    <definedName name="IMPORT" localSheetId="0">#REF!</definedName>
    <definedName name="IMPORT" localSheetId="3">#REF!</definedName>
    <definedName name="IMPORT" localSheetId="2">#REF!</definedName>
    <definedName name="IMPORT">#REF!</definedName>
    <definedName name="IN_OUT" localSheetId="4">#REF!</definedName>
    <definedName name="IN_OUT" localSheetId="0">#REF!</definedName>
    <definedName name="IN_OUT" localSheetId="3">#REF!</definedName>
    <definedName name="IN_OUT" localSheetId="2">#REF!</definedName>
    <definedName name="IN_OUT">#REF!</definedName>
    <definedName name="IN1_" localSheetId="4">#REF!</definedName>
    <definedName name="IN1_" localSheetId="0">#REF!</definedName>
    <definedName name="IN1_" localSheetId="3">#REF!</definedName>
    <definedName name="IN1_" localSheetId="2">#REF!</definedName>
    <definedName name="IN1_">#REF!</definedName>
    <definedName name="Interest_NC" localSheetId="4">[9]NPV_base!#REF!</definedName>
    <definedName name="Interest_NC" localSheetId="0">[9]NPV_base!#REF!</definedName>
    <definedName name="Interest_NC" localSheetId="3">[9]NPV_base!#REF!</definedName>
    <definedName name="Interest_NC" localSheetId="2">[9]NPV_base!#REF!</definedName>
    <definedName name="Interest_NC">[9]NPV_base!#REF!</definedName>
    <definedName name="InterestRate" localSheetId="4">#REF!</definedName>
    <definedName name="InterestRate" localSheetId="0">#REF!</definedName>
    <definedName name="InterestRate" localSheetId="3">#REF!</definedName>
    <definedName name="InterestRate" localSheetId="2">#REF!</definedName>
    <definedName name="InterestRate">#REF!</definedName>
    <definedName name="LUR">[5]Q3!$E$16:$AH$16</definedName>
    <definedName name="MACRO" localSheetId="4">#REF!</definedName>
    <definedName name="MACRO" localSheetId="0">#REF!</definedName>
    <definedName name="MACRO" localSheetId="3">#REF!</definedName>
    <definedName name="MACRO" localSheetId="2">#REF!</definedName>
    <definedName name="MACRO">#REF!</definedName>
    <definedName name="Maturity_NC" localSheetId="4">[9]NPV_base!#REF!</definedName>
    <definedName name="Maturity_NC" localSheetId="0">[9]NPV_base!#REF!</definedName>
    <definedName name="Maturity_NC" localSheetId="3">[9]NPV_base!#REF!</definedName>
    <definedName name="Maturity_NC" localSheetId="2">[9]NPV_base!#REF!</definedName>
    <definedName name="Maturity_NC">[9]NPV_base!#REF!</definedName>
    <definedName name="MCV">[10]Q2!$E$101:$AH$101</definedName>
    <definedName name="MIDDLE" localSheetId="4">#REF!</definedName>
    <definedName name="MIDDLE" localSheetId="0">#REF!</definedName>
    <definedName name="MIDDLE" localSheetId="3">#REF!</definedName>
    <definedName name="MIDDLE" localSheetId="2">#REF!</definedName>
    <definedName name="MIDDLE">#REF!</definedName>
    <definedName name="NGDP">[10]Q2!$E$54:$AH$54</definedName>
    <definedName name="NGDP_RG">[5]Q1!$E$51:$AH$51</definedName>
    <definedName name="OnShow" localSheetId="0">#N/A</definedName>
    <definedName name="OnShow" localSheetId="3">#N/A</definedName>
    <definedName name="OnShow">#N/A</definedName>
    <definedName name="PCPIG">[5]Q3!$E$26:$AH$26</definedName>
    <definedName name="PRICES" localSheetId="4">#REF!</definedName>
    <definedName name="PRICES" localSheetId="0">#REF!</definedName>
    <definedName name="PRICES" localSheetId="3">#REF!</definedName>
    <definedName name="PRICES" localSheetId="2">#REF!</definedName>
    <definedName name="PRICES">#REF!</definedName>
    <definedName name="PSECTOR" localSheetId="4">#REF!</definedName>
    <definedName name="PSECTOR" localSheetId="0">#REF!</definedName>
    <definedName name="PSECTOR" localSheetId="3">#REF!</definedName>
    <definedName name="PSECTOR" localSheetId="2">#REF!</definedName>
    <definedName name="PSECTOR">#REF!</definedName>
    <definedName name="REDB1" localSheetId="4">#REF!</definedName>
    <definedName name="REDB1" localSheetId="0">#REF!</definedName>
    <definedName name="REDB1" localSheetId="3">#REF!</definedName>
    <definedName name="REDB1" localSheetId="2">#REF!</definedName>
    <definedName name="REDB1">#REF!</definedName>
    <definedName name="REDB2" localSheetId="4">#REF!</definedName>
    <definedName name="REDB2" localSheetId="0">#REF!</definedName>
    <definedName name="REDB2" localSheetId="3">#REF!</definedName>
    <definedName name="REDB2" localSheetId="2">#REF!</definedName>
    <definedName name="REDB2">#REF!</definedName>
    <definedName name="REDB3" localSheetId="4">#REF!</definedName>
    <definedName name="REDB3" localSheetId="0">#REF!</definedName>
    <definedName name="REDB3" localSheetId="3">#REF!</definedName>
    <definedName name="REDB3" localSheetId="2">#REF!</definedName>
    <definedName name="REDB3">#REF!</definedName>
    <definedName name="REDB4" localSheetId="4">#REF!</definedName>
    <definedName name="REDB4" localSheetId="0">#REF!</definedName>
    <definedName name="REDB4" localSheetId="3">#REF!</definedName>
    <definedName name="REDB4" localSheetId="2">#REF!</definedName>
    <definedName name="REDB4">#REF!</definedName>
    <definedName name="REDB5" localSheetId="4">#REF!</definedName>
    <definedName name="REDB5" localSheetId="0">#REF!</definedName>
    <definedName name="REDB5" localSheetId="3">#REF!</definedName>
    <definedName name="REDB5" localSheetId="2">#REF!</definedName>
    <definedName name="REDB5">#REF!</definedName>
    <definedName name="REDB6" localSheetId="4">#REF!</definedName>
    <definedName name="REDB6" localSheetId="0">#REF!</definedName>
    <definedName name="REDB6" localSheetId="3">#REF!</definedName>
    <definedName name="REDB6" localSheetId="2">#REF!</definedName>
    <definedName name="REDB6">#REF!</definedName>
    <definedName name="REDB7" localSheetId="4">#REF!</definedName>
    <definedName name="REDB7" localSheetId="0">#REF!</definedName>
    <definedName name="REDB7" localSheetId="3">#REF!</definedName>
    <definedName name="REDB7" localSheetId="2">#REF!</definedName>
    <definedName name="REDB7">#REF!</definedName>
    <definedName name="REDB8" localSheetId="4">#REF!</definedName>
    <definedName name="REDB8" localSheetId="0">#REF!</definedName>
    <definedName name="REDB8" localSheetId="3">#REF!</definedName>
    <definedName name="REDB8" localSheetId="2">#REF!</definedName>
    <definedName name="REDB8">#REF!</definedName>
    <definedName name="REDB9" localSheetId="4">#REF!</definedName>
    <definedName name="REDB9" localSheetId="0">#REF!</definedName>
    <definedName name="REDB9" localSheetId="3">#REF!</definedName>
    <definedName name="REDB9" localSheetId="2">#REF!</definedName>
    <definedName name="REDB9">#REF!</definedName>
    <definedName name="REDF1" localSheetId="4">#REF!</definedName>
    <definedName name="REDF1" localSheetId="0">#REF!</definedName>
    <definedName name="REDF1" localSheetId="3">#REF!</definedName>
    <definedName name="REDF1" localSheetId="2">#REF!</definedName>
    <definedName name="REDF1">#REF!</definedName>
    <definedName name="REDF2" localSheetId="4">#REF!</definedName>
    <definedName name="REDF2" localSheetId="0">#REF!</definedName>
    <definedName name="REDF2" localSheetId="3">#REF!</definedName>
    <definedName name="REDF2" localSheetId="2">#REF!</definedName>
    <definedName name="REDF2">#REF!</definedName>
    <definedName name="REDF3" localSheetId="4">#REF!</definedName>
    <definedName name="REDF3" localSheetId="0">#REF!</definedName>
    <definedName name="REDF3" localSheetId="3">#REF!</definedName>
    <definedName name="REDF3" localSheetId="2">#REF!</definedName>
    <definedName name="REDF3">#REF!</definedName>
    <definedName name="REDF4" localSheetId="4">#REF!</definedName>
    <definedName name="REDF4" localSheetId="0">#REF!</definedName>
    <definedName name="REDF4" localSheetId="3">#REF!</definedName>
    <definedName name="REDF4" localSheetId="2">#REF!</definedName>
    <definedName name="REDF4">#REF!</definedName>
    <definedName name="REDF5" localSheetId="4">#REF!</definedName>
    <definedName name="REDF5" localSheetId="0">#REF!</definedName>
    <definedName name="REDF5" localSheetId="3">#REF!</definedName>
    <definedName name="REDF5" localSheetId="2">#REF!</definedName>
    <definedName name="REDF5">#REF!</definedName>
    <definedName name="REDF6" localSheetId="4">#REF!</definedName>
    <definedName name="REDF6" localSheetId="0">#REF!</definedName>
    <definedName name="REDF6" localSheetId="3">#REF!</definedName>
    <definedName name="REDF6" localSheetId="2">#REF!</definedName>
    <definedName name="REDF6">#REF!</definedName>
    <definedName name="REDF7" localSheetId="4">#REF!</definedName>
    <definedName name="REDF7" localSheetId="0">#REF!</definedName>
    <definedName name="REDF7" localSheetId="3">#REF!</definedName>
    <definedName name="REDF7" localSheetId="2">#REF!</definedName>
    <definedName name="REDF7">#REF!</definedName>
    <definedName name="rtre" hidden="1">{"Main Economic Indicators",#N/A,FALSE,"C"}</definedName>
    <definedName name="SELECT" localSheetId="4">#REF!</definedName>
    <definedName name="SELECT" localSheetId="0">#REF!</definedName>
    <definedName name="SELECT" localSheetId="3">#REF!</definedName>
    <definedName name="SELECT" localSheetId="2">#REF!</definedName>
    <definedName name="SELECT">#REF!</definedName>
    <definedName name="SERV" localSheetId="4">#REF!</definedName>
    <definedName name="SERV" localSheetId="0">#REF!</definedName>
    <definedName name="SERV" localSheetId="3">#REF!</definedName>
    <definedName name="SERV" localSheetId="2">#REF!</definedName>
    <definedName name="SERV">#REF!</definedName>
    <definedName name="STOP" localSheetId="4">#REF!</definedName>
    <definedName name="STOP" localSheetId="0">#REF!</definedName>
    <definedName name="STOP" localSheetId="3">#REF!</definedName>
    <definedName name="STOP" localSheetId="2">#REF!</definedName>
    <definedName name="STOP">#REF!</definedName>
    <definedName name="Table1" localSheetId="4">#REF!</definedName>
    <definedName name="Table1" localSheetId="0">#REF!</definedName>
    <definedName name="Table1" localSheetId="3">#REF!</definedName>
    <definedName name="Table1" localSheetId="2">#REF!</definedName>
    <definedName name="Table1">#REF!</definedName>
    <definedName name="table19" localSheetId="4">#REF!</definedName>
    <definedName name="table19" localSheetId="0">#REF!</definedName>
    <definedName name="table19" localSheetId="3">#REF!</definedName>
    <definedName name="table19" localSheetId="2">#REF!</definedName>
    <definedName name="table19">#REF!</definedName>
    <definedName name="table2" localSheetId="4">#REF!</definedName>
    <definedName name="table2" localSheetId="0">#REF!</definedName>
    <definedName name="table2" localSheetId="3">#REF!</definedName>
    <definedName name="table2" localSheetId="2">#REF!</definedName>
    <definedName name="table2">#REF!</definedName>
    <definedName name="Table20" localSheetId="4">#REF!</definedName>
    <definedName name="Table20" localSheetId="0">#REF!</definedName>
    <definedName name="Table20" localSheetId="3">#REF!</definedName>
    <definedName name="Table20" localSheetId="2">#REF!</definedName>
    <definedName name="Table20">#REF!</definedName>
    <definedName name="Table21" localSheetId="4">#REF!</definedName>
    <definedName name="Table21" localSheetId="0">#REF!</definedName>
    <definedName name="Table21" localSheetId="3">#REF!</definedName>
    <definedName name="Table21" localSheetId="2">#REF!</definedName>
    <definedName name="Table21">#REF!</definedName>
    <definedName name="Table22" localSheetId="4">#REF!</definedName>
    <definedName name="Table22" localSheetId="0">#REF!</definedName>
    <definedName name="Table22" localSheetId="3">#REF!</definedName>
    <definedName name="Table22" localSheetId="2">#REF!</definedName>
    <definedName name="Table22">#REF!</definedName>
    <definedName name="Table222" localSheetId="4">#REF!</definedName>
    <definedName name="Table222" localSheetId="0">#REF!</definedName>
    <definedName name="Table222" localSheetId="3">#REF!</definedName>
    <definedName name="Table222" localSheetId="2">#REF!</definedName>
    <definedName name="Table222">#REF!</definedName>
    <definedName name="Table23a" localSheetId="4">#REF!</definedName>
    <definedName name="Table23a" localSheetId="0">#REF!</definedName>
    <definedName name="Table23a" localSheetId="3">#REF!</definedName>
    <definedName name="Table23a" localSheetId="2">#REF!</definedName>
    <definedName name="Table23a">#REF!</definedName>
    <definedName name="Table23b" localSheetId="4">#REF!</definedName>
    <definedName name="Table23b" localSheetId="0">#REF!</definedName>
    <definedName name="Table23b" localSheetId="3">#REF!</definedName>
    <definedName name="Table23b" localSheetId="2">#REF!</definedName>
    <definedName name="Table23b">#REF!</definedName>
    <definedName name="Table25" localSheetId="4">#REF!</definedName>
    <definedName name="Table25" localSheetId="0">#REF!</definedName>
    <definedName name="Table25" localSheetId="3">#REF!</definedName>
    <definedName name="Table25" localSheetId="2">#REF!</definedName>
    <definedName name="Table25">#REF!</definedName>
    <definedName name="Table25a" localSheetId="4">#REF!</definedName>
    <definedName name="Table25a" localSheetId="0">#REF!</definedName>
    <definedName name="Table25a" localSheetId="3">#REF!</definedName>
    <definedName name="Table25a" localSheetId="2">#REF!</definedName>
    <definedName name="Table25a">#REF!</definedName>
    <definedName name="Table25b" localSheetId="4">#REF!</definedName>
    <definedName name="Table25b" localSheetId="0">#REF!</definedName>
    <definedName name="Table25b" localSheetId="3">#REF!</definedName>
    <definedName name="Table25b" localSheetId="2">#REF!</definedName>
    <definedName name="Table25b">#REF!</definedName>
    <definedName name="Table26a" localSheetId="4">#REF!</definedName>
    <definedName name="Table26a" localSheetId="0">#REF!</definedName>
    <definedName name="Table26a" localSheetId="3">#REF!</definedName>
    <definedName name="Table26a" localSheetId="2">#REF!</definedName>
    <definedName name="Table26a">#REF!</definedName>
    <definedName name="Table26b" localSheetId="4">#REF!</definedName>
    <definedName name="Table26b" localSheetId="0">#REF!</definedName>
    <definedName name="Table26b" localSheetId="3">#REF!</definedName>
    <definedName name="Table26b" localSheetId="2">#REF!</definedName>
    <definedName name="Table26b">#REF!</definedName>
    <definedName name="table3" localSheetId="4">#REF!</definedName>
    <definedName name="table3" localSheetId="0">#REF!</definedName>
    <definedName name="table3" localSheetId="3">#REF!</definedName>
    <definedName name="table3" localSheetId="2">#REF!</definedName>
    <definedName name="table3">#REF!</definedName>
    <definedName name="table333" localSheetId="4">#REF!</definedName>
    <definedName name="table333" localSheetId="0">#REF!</definedName>
    <definedName name="table333" localSheetId="3">#REF!</definedName>
    <definedName name="table333" localSheetId="2">#REF!</definedName>
    <definedName name="table333">#REF!</definedName>
    <definedName name="table4" localSheetId="4">#REF!</definedName>
    <definedName name="table4" localSheetId="0">#REF!</definedName>
    <definedName name="table4" localSheetId="3">#REF!</definedName>
    <definedName name="table4" localSheetId="2">#REF!</definedName>
    <definedName name="table4">#REF!</definedName>
    <definedName name="table444" localSheetId="4">#REF!</definedName>
    <definedName name="table444" localSheetId="0">#REF!</definedName>
    <definedName name="table444" localSheetId="3">#REF!</definedName>
    <definedName name="table444" localSheetId="2">#REF!</definedName>
    <definedName name="table444">#REF!</definedName>
    <definedName name="table5" localSheetId="4">#REF!</definedName>
    <definedName name="table5" localSheetId="0">#REF!</definedName>
    <definedName name="table5" localSheetId="3">#REF!</definedName>
    <definedName name="table5" localSheetId="2">#REF!</definedName>
    <definedName name="table5">#REF!</definedName>
    <definedName name="table555" localSheetId="4">#REF!</definedName>
    <definedName name="table555" localSheetId="0">#REF!</definedName>
    <definedName name="table555" localSheetId="3">#REF!</definedName>
    <definedName name="table555" localSheetId="2">#REF!</definedName>
    <definedName name="table555">#REF!</definedName>
    <definedName name="_xlnm.Print_Titles">[11]Q5!$A$1:$C$65536,[11]Q5!$A$1:$IV$7</definedName>
    <definedName name="TMG_RPCH">[5]Q5!$E$40:$AH$40</definedName>
    <definedName name="TRISM" localSheetId="4">#REF!</definedName>
    <definedName name="TRISM" localSheetId="0">#REF!</definedName>
    <definedName name="TRISM" localSheetId="3">#REF!</definedName>
    <definedName name="TRISM" localSheetId="2">#REF!</definedName>
    <definedName name="TRISM">#REF!</definedName>
    <definedName name="TXG_RPCH">[5]Q5!$E$32:$AH$32</definedName>
    <definedName name="wrn.Main._.Economic._.Indicators." hidden="1">{"Main Economic Indicators",#N/A,FALSE,"C"}</definedName>
    <definedName name="XGS" localSheetId="4">#REF!</definedName>
    <definedName name="XGS" localSheetId="0">#REF!</definedName>
    <definedName name="XGS" localSheetId="3">#REF!</definedName>
    <definedName name="XGS" localSheetId="2">#REF!</definedName>
    <definedName name="XGS">#REF!</definedName>
    <definedName name="xxWRS_1" localSheetId="4">#REF!</definedName>
    <definedName name="xxWRS_1" localSheetId="0">#REF!</definedName>
    <definedName name="xxWRS_1" localSheetId="3">#REF!</definedName>
    <definedName name="xxWRS_1" localSheetId="2">#REF!</definedName>
    <definedName name="xxWRS_1">#REF!</definedName>
    <definedName name="xxWRS_2" localSheetId="4">#REF!</definedName>
    <definedName name="xxWRS_2" localSheetId="0">#REF!</definedName>
    <definedName name="xxWRS_2" localSheetId="3">#REF!</definedName>
    <definedName name="xxWRS_2" localSheetId="2">#REF!</definedName>
    <definedName name="xxWRS_2">#REF!</definedName>
    <definedName name="xxWRS_3" localSheetId="4">#REF!</definedName>
    <definedName name="xxWRS_3" localSheetId="0">#REF!</definedName>
    <definedName name="xxWRS_3" localSheetId="3">#REF!</definedName>
    <definedName name="xxWRS_3" localSheetId="2">#REF!</definedName>
    <definedName name="xxWRS_3">#REF!</definedName>
    <definedName name="xxWRS_4" localSheetId="4">#REF!</definedName>
    <definedName name="xxWRS_4" localSheetId="0">#REF!</definedName>
    <definedName name="xxWRS_4" localSheetId="3">#REF!</definedName>
    <definedName name="xxWRS_4" localSheetId="2">#REF!</definedName>
    <definedName name="xxWRS_4">#REF!</definedName>
    <definedName name="xxWRS_5" localSheetId="4">#REF!</definedName>
    <definedName name="xxWRS_5" localSheetId="0">#REF!</definedName>
    <definedName name="xxWRS_5" localSheetId="3">#REF!</definedName>
    <definedName name="xxWRS_5" localSheetId="2">#REF!</definedName>
    <definedName name="xxWRS_5">#REF!</definedName>
    <definedName name="xxWRS_6" localSheetId="4">#REF!</definedName>
    <definedName name="xxWRS_6" localSheetId="0">#REF!</definedName>
    <definedName name="xxWRS_6" localSheetId="3">#REF!</definedName>
    <definedName name="xxWRS_6" localSheetId="2">#REF!</definedName>
    <definedName name="xxWRS_6">#REF!</definedName>
    <definedName name="xxWRS_7" localSheetId="4">#REF!</definedName>
    <definedName name="xxWRS_7" localSheetId="0">#REF!</definedName>
    <definedName name="xxWRS_7" localSheetId="3">#REF!</definedName>
    <definedName name="xxWRS_7" localSheetId="2">#REF!</definedName>
    <definedName name="xxWRS_7">#REF!</definedName>
    <definedName name="Year" localSheetId="4">#REF!</definedName>
    <definedName name="Year" localSheetId="0">#REF!</definedName>
    <definedName name="Year" localSheetId="3">#REF!</definedName>
    <definedName name="Year" localSheetId="2">#REF!</definedName>
    <definedName name="Year">#REF!</definedName>
    <definedName name="Z_1A8C061B_2301_11D3_BFD1_000039E37209_.wvu.Cols" localSheetId="4" hidden="1">#REF!,#REF!,#REF!</definedName>
    <definedName name="Z_1A8C061B_2301_11D3_BFD1_000039E37209_.wvu.Cols" localSheetId="0" hidden="1">#REF!,#REF!,#REF!</definedName>
    <definedName name="Z_1A8C061B_2301_11D3_BFD1_000039E37209_.wvu.Cols" localSheetId="3" hidden="1">#REF!,#REF!,#REF!</definedName>
    <definedName name="Z_1A8C061B_2301_11D3_BFD1_000039E37209_.wvu.Cols" localSheetId="2" hidden="1">#REF!,#REF!,#REF!</definedName>
    <definedName name="Z_1A8C061B_2301_11D3_BFD1_000039E37209_.wvu.Cols" hidden="1">#REF!,#REF!,#REF!</definedName>
    <definedName name="Z_1A8C061B_2301_11D3_BFD1_000039E37209_.wvu.Rows" localSheetId="4" hidden="1">#REF!,#REF!,#REF!</definedName>
    <definedName name="Z_1A8C061B_2301_11D3_BFD1_000039E37209_.wvu.Rows" localSheetId="0" hidden="1">#REF!,#REF!,#REF!</definedName>
    <definedName name="Z_1A8C061B_2301_11D3_BFD1_000039E37209_.wvu.Rows" localSheetId="3" hidden="1">#REF!,#REF!,#REF!</definedName>
    <definedName name="Z_1A8C061B_2301_11D3_BFD1_000039E37209_.wvu.Rows" localSheetId="2" hidden="1">#REF!,#REF!,#REF!</definedName>
    <definedName name="Z_1A8C061B_2301_11D3_BFD1_000039E37209_.wvu.Rows" hidden="1">#REF!,#REF!,#REF!</definedName>
    <definedName name="Z_1A8C061C_2301_11D3_BFD1_000039E37209_.wvu.Cols" localSheetId="4" hidden="1">#REF!,#REF!,#REF!</definedName>
    <definedName name="Z_1A8C061C_2301_11D3_BFD1_000039E37209_.wvu.Cols" localSheetId="0" hidden="1">#REF!,#REF!,#REF!</definedName>
    <definedName name="Z_1A8C061C_2301_11D3_BFD1_000039E37209_.wvu.Cols" localSheetId="3" hidden="1">#REF!,#REF!,#REF!</definedName>
    <definedName name="Z_1A8C061C_2301_11D3_BFD1_000039E37209_.wvu.Cols" localSheetId="2" hidden="1">#REF!,#REF!,#REF!</definedName>
    <definedName name="Z_1A8C061C_2301_11D3_BFD1_000039E37209_.wvu.Cols" hidden="1">#REF!,#REF!,#REF!</definedName>
    <definedName name="Z_1A8C061C_2301_11D3_BFD1_000039E37209_.wvu.Rows" localSheetId="4" hidden="1">#REF!,#REF!,#REF!</definedName>
    <definedName name="Z_1A8C061C_2301_11D3_BFD1_000039E37209_.wvu.Rows" localSheetId="0" hidden="1">#REF!,#REF!,#REF!</definedName>
    <definedName name="Z_1A8C061C_2301_11D3_BFD1_000039E37209_.wvu.Rows" localSheetId="3" hidden="1">#REF!,#REF!,#REF!</definedName>
    <definedName name="Z_1A8C061C_2301_11D3_BFD1_000039E37209_.wvu.Rows" localSheetId="2" hidden="1">#REF!,#REF!,#REF!</definedName>
    <definedName name="Z_1A8C061C_2301_11D3_BFD1_000039E37209_.wvu.Rows" hidden="1">#REF!,#REF!,#REF!</definedName>
    <definedName name="Z_1A8C061E_2301_11D3_BFD1_000039E37209_.wvu.Cols" localSheetId="4" hidden="1">#REF!,#REF!,#REF!</definedName>
    <definedName name="Z_1A8C061E_2301_11D3_BFD1_000039E37209_.wvu.Cols" localSheetId="0" hidden="1">#REF!,#REF!,#REF!</definedName>
    <definedName name="Z_1A8C061E_2301_11D3_BFD1_000039E37209_.wvu.Cols" localSheetId="3" hidden="1">#REF!,#REF!,#REF!</definedName>
    <definedName name="Z_1A8C061E_2301_11D3_BFD1_000039E37209_.wvu.Cols" localSheetId="2" hidden="1">#REF!,#REF!,#REF!</definedName>
    <definedName name="Z_1A8C061E_2301_11D3_BFD1_000039E37209_.wvu.Cols" hidden="1">#REF!,#REF!,#REF!</definedName>
    <definedName name="Z_1A8C061E_2301_11D3_BFD1_000039E37209_.wvu.Rows" localSheetId="4" hidden="1">#REF!,#REF!,#REF!</definedName>
    <definedName name="Z_1A8C061E_2301_11D3_BFD1_000039E37209_.wvu.Rows" localSheetId="0" hidden="1">#REF!,#REF!,#REF!</definedName>
    <definedName name="Z_1A8C061E_2301_11D3_BFD1_000039E37209_.wvu.Rows" localSheetId="3" hidden="1">#REF!,#REF!,#REF!</definedName>
    <definedName name="Z_1A8C061E_2301_11D3_BFD1_000039E37209_.wvu.Rows" localSheetId="2" hidden="1">#REF!,#REF!,#REF!</definedName>
    <definedName name="Z_1A8C061E_2301_11D3_BFD1_000039E37209_.wvu.Rows" hidden="1">#REF!,#REF!,#REF!</definedName>
    <definedName name="Z_1A8C061F_2301_11D3_BFD1_000039E37209_.wvu.Cols" localSheetId="4" hidden="1">#REF!,#REF!,#REF!</definedName>
    <definedName name="Z_1A8C061F_2301_11D3_BFD1_000039E37209_.wvu.Cols" localSheetId="0" hidden="1">#REF!,#REF!,#REF!</definedName>
    <definedName name="Z_1A8C061F_2301_11D3_BFD1_000039E37209_.wvu.Cols" localSheetId="3" hidden="1">#REF!,#REF!,#REF!</definedName>
    <definedName name="Z_1A8C061F_2301_11D3_BFD1_000039E37209_.wvu.Cols" localSheetId="2" hidden="1">#REF!,#REF!,#REF!</definedName>
    <definedName name="Z_1A8C061F_2301_11D3_BFD1_000039E37209_.wvu.Cols" hidden="1">#REF!,#REF!,#REF!</definedName>
    <definedName name="Z_1A8C061F_2301_11D3_BFD1_000039E37209_.wvu.Rows" localSheetId="4" hidden="1">#REF!,#REF!,#REF!</definedName>
    <definedName name="Z_1A8C061F_2301_11D3_BFD1_000039E37209_.wvu.Rows" localSheetId="0" hidden="1">#REF!,#REF!,#REF!</definedName>
    <definedName name="Z_1A8C061F_2301_11D3_BFD1_000039E37209_.wvu.Rows" localSheetId="3" hidden="1">#REF!,#REF!,#REF!</definedName>
    <definedName name="Z_1A8C061F_2301_11D3_BFD1_000039E37209_.wvu.Rows" localSheetId="2" hidden="1">#REF!,#REF!,#REF!</definedName>
    <definedName name="Z_1A8C061F_2301_11D3_BFD1_000039E37209_.wvu.Rows" hidden="1">#REF!,#REF!,#REF!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86" i="12" l="1"/>
  <c r="E274" i="12"/>
  <c r="E262" i="12"/>
  <c r="E250" i="12"/>
  <c r="E238" i="12"/>
  <c r="E226" i="12"/>
  <c r="E214" i="12"/>
  <c r="E202" i="12"/>
  <c r="E420" i="12"/>
  <c r="E421" i="12"/>
  <c r="E422" i="12"/>
  <c r="E423" i="12"/>
  <c r="E424" i="12"/>
  <c r="E425" i="12"/>
  <c r="E426" i="12"/>
  <c r="E427" i="12"/>
  <c r="E428" i="12"/>
  <c r="E429" i="12"/>
  <c r="E430" i="12"/>
  <c r="E431" i="12"/>
  <c r="E432" i="12"/>
  <c r="E433" i="12"/>
  <c r="E434" i="12"/>
  <c r="E435" i="12"/>
  <c r="E436" i="12"/>
  <c r="E437" i="12"/>
  <c r="E438" i="12"/>
  <c r="E439" i="12"/>
  <c r="E440" i="12"/>
  <c r="E441" i="12"/>
  <c r="E442" i="12"/>
  <c r="E443" i="12"/>
  <c r="E444" i="12"/>
  <c r="E445" i="12"/>
  <c r="E446" i="12"/>
  <c r="E447" i="12"/>
  <c r="E448" i="12"/>
  <c r="E449" i="12"/>
  <c r="E450" i="12"/>
  <c r="E451" i="12"/>
  <c r="E452" i="12"/>
  <c r="E453" i="12"/>
  <c r="E454" i="12"/>
  <c r="E455" i="12"/>
  <c r="E456" i="12"/>
  <c r="E457" i="12"/>
  <c r="E458" i="12"/>
  <c r="E459" i="12"/>
  <c r="E460" i="12"/>
  <c r="E461" i="12"/>
  <c r="E462" i="12"/>
  <c r="E463" i="12"/>
  <c r="E464" i="12"/>
  <c r="E465" i="12"/>
  <c r="E466" i="12"/>
  <c r="E467" i="12"/>
  <c r="E468" i="12"/>
  <c r="E469" i="12"/>
  <c r="E470" i="12"/>
  <c r="E471" i="12"/>
  <c r="E472" i="12"/>
  <c r="E473" i="12"/>
  <c r="E474" i="12"/>
  <c r="E475" i="12"/>
  <c r="E476" i="12"/>
  <c r="E477" i="12"/>
  <c r="E478" i="12"/>
  <c r="E479" i="12"/>
  <c r="E480" i="12"/>
  <c r="E481" i="12"/>
  <c r="E482" i="12"/>
  <c r="E483" i="12"/>
  <c r="E484" i="12"/>
  <c r="E485" i="12"/>
  <c r="E486" i="12"/>
  <c r="E487" i="12"/>
  <c r="E488" i="12"/>
  <c r="E489" i="12"/>
  <c r="E490" i="12"/>
  <c r="E491" i="12"/>
  <c r="E492" i="12"/>
  <c r="E493" i="12"/>
  <c r="E494" i="12"/>
  <c r="E495" i="12"/>
  <c r="E496" i="12"/>
  <c r="E497" i="12"/>
  <c r="E498" i="12"/>
  <c r="E499" i="12"/>
  <c r="E500" i="12"/>
  <c r="E501" i="12"/>
  <c r="E502" i="12"/>
  <c r="E503" i="12"/>
  <c r="E504" i="12"/>
  <c r="E505" i="12"/>
  <c r="E506" i="12"/>
  <c r="E507" i="12"/>
  <c r="E508" i="12"/>
  <c r="E509" i="12"/>
  <c r="E510" i="12"/>
  <c r="E511" i="12"/>
  <c r="E512" i="12"/>
  <c r="E513" i="12"/>
  <c r="E514" i="12"/>
  <c r="E515" i="12"/>
  <c r="E516" i="12"/>
  <c r="E517" i="12"/>
  <c r="E518" i="12"/>
  <c r="E519" i="12"/>
  <c r="E520" i="12"/>
  <c r="E521" i="12"/>
  <c r="E522" i="12"/>
  <c r="E523" i="12"/>
  <c r="E524" i="12"/>
  <c r="E525" i="12"/>
  <c r="E526" i="12"/>
  <c r="E527" i="12"/>
  <c r="E528" i="12"/>
  <c r="E529" i="12"/>
  <c r="E530" i="12"/>
  <c r="E531" i="12"/>
  <c r="E532" i="12"/>
  <c r="E533" i="12"/>
  <c r="E534" i="12"/>
  <c r="E535" i="12"/>
  <c r="E536" i="12"/>
  <c r="E537" i="12"/>
  <c r="E538" i="12"/>
  <c r="E539" i="12"/>
  <c r="E540" i="12"/>
  <c r="E541" i="12"/>
  <c r="E542" i="12"/>
  <c r="E543" i="12"/>
  <c r="E544" i="12"/>
  <c r="E545" i="12"/>
  <c r="E546" i="12"/>
  <c r="E547" i="12"/>
  <c r="E548" i="12"/>
  <c r="E549" i="12"/>
  <c r="E550" i="12"/>
  <c r="E551" i="12"/>
  <c r="E552" i="12"/>
  <c r="E553" i="12"/>
  <c r="E554" i="12"/>
  <c r="E555" i="12"/>
  <c r="E556" i="12"/>
  <c r="E557" i="12"/>
  <c r="E558" i="12"/>
  <c r="E559" i="12"/>
  <c r="E560" i="12"/>
  <c r="E561" i="12"/>
  <c r="E562" i="12"/>
  <c r="E563" i="12"/>
  <c r="E564" i="12"/>
  <c r="E565" i="12"/>
  <c r="E566" i="12"/>
  <c r="E567" i="12"/>
  <c r="E568" i="12"/>
  <c r="E569" i="12"/>
  <c r="E570" i="12"/>
  <c r="E571" i="12"/>
  <c r="E572" i="12"/>
  <c r="E573" i="12"/>
  <c r="E574" i="12"/>
  <c r="E575" i="12"/>
  <c r="E576" i="12"/>
  <c r="E577" i="12"/>
  <c r="E578" i="12"/>
  <c r="E579" i="12"/>
  <c r="E580" i="12"/>
  <c r="E581" i="12"/>
  <c r="E582" i="12"/>
  <c r="E583" i="12"/>
  <c r="E584" i="12"/>
  <c r="E585" i="12"/>
  <c r="E586" i="12"/>
  <c r="E587" i="12"/>
  <c r="E588" i="12"/>
  <c r="E589" i="12"/>
  <c r="E590" i="12"/>
  <c r="E591" i="12"/>
  <c r="E592" i="12"/>
  <c r="E593" i="12"/>
  <c r="E594" i="12"/>
  <c r="E595" i="12"/>
  <c r="E596" i="12"/>
  <c r="E597" i="12"/>
  <c r="E598" i="12"/>
  <c r="E599" i="12"/>
  <c r="E600" i="12"/>
  <c r="E601" i="12"/>
  <c r="E602" i="12"/>
  <c r="E603" i="12"/>
  <c r="E604" i="12"/>
  <c r="E605" i="12"/>
  <c r="E606" i="12"/>
  <c r="E607" i="12"/>
  <c r="E608" i="12"/>
  <c r="E609" i="12"/>
  <c r="E610" i="12"/>
  <c r="E611" i="12"/>
  <c r="E612" i="12"/>
  <c r="E613" i="12"/>
  <c r="E614" i="12"/>
  <c r="E615" i="12"/>
  <c r="E616" i="12"/>
  <c r="E617" i="12"/>
  <c r="E618" i="12"/>
  <c r="E619" i="12"/>
  <c r="E620" i="12"/>
  <c r="E621" i="12"/>
  <c r="E622" i="12"/>
  <c r="E623" i="12"/>
  <c r="E624" i="12"/>
  <c r="E625" i="12"/>
  <c r="E626" i="12"/>
  <c r="E627" i="12"/>
  <c r="E628" i="12"/>
  <c r="E629" i="12"/>
  <c r="E630" i="12"/>
  <c r="E631" i="12"/>
  <c r="E632" i="12"/>
  <c r="E633" i="12"/>
  <c r="E634" i="12"/>
  <c r="E635" i="12"/>
  <c r="E636" i="12"/>
  <c r="E637" i="12"/>
  <c r="E638" i="12"/>
  <c r="E639" i="12"/>
  <c r="E640" i="12"/>
  <c r="E641" i="12"/>
  <c r="E642" i="12"/>
  <c r="E643" i="12"/>
  <c r="E644" i="12"/>
  <c r="E645" i="12"/>
  <c r="E646" i="12"/>
  <c r="E647" i="12"/>
  <c r="E648" i="12"/>
  <c r="E649" i="12"/>
  <c r="E650" i="12"/>
  <c r="E651" i="12"/>
  <c r="E652" i="12"/>
  <c r="E653" i="12"/>
  <c r="E654" i="12"/>
  <c r="E655" i="12"/>
  <c r="E656" i="12"/>
  <c r="E657" i="12"/>
  <c r="E658" i="12"/>
  <c r="E659" i="12"/>
  <c r="E660" i="12"/>
  <c r="E661" i="12"/>
  <c r="E662" i="12"/>
  <c r="E663" i="12"/>
  <c r="E664" i="12"/>
  <c r="E665" i="12"/>
  <c r="E666" i="12"/>
  <c r="E667" i="12"/>
  <c r="E668" i="12"/>
  <c r="E669" i="12"/>
  <c r="E670" i="12"/>
  <c r="E671" i="12"/>
  <c r="E672" i="12"/>
  <c r="E673" i="12"/>
  <c r="E674" i="12"/>
  <c r="E675" i="12"/>
  <c r="E676" i="12"/>
  <c r="E677" i="12"/>
  <c r="E678" i="12"/>
  <c r="E679" i="12"/>
  <c r="E680" i="12"/>
  <c r="E681" i="12"/>
  <c r="E682" i="12"/>
  <c r="E683" i="12"/>
  <c r="E684" i="12"/>
  <c r="E685" i="12"/>
  <c r="E686" i="12"/>
  <c r="E687" i="12"/>
  <c r="E688" i="12"/>
  <c r="E689" i="12"/>
  <c r="E690" i="12"/>
  <c r="E691" i="12"/>
  <c r="E692" i="12"/>
  <c r="E693" i="12"/>
  <c r="E694" i="12"/>
  <c r="E419" i="12"/>
  <c r="E299" i="12"/>
  <c r="E300" i="12"/>
  <c r="E301" i="12"/>
  <c r="E302" i="12"/>
  <c r="E303" i="12"/>
  <c r="E304" i="12"/>
  <c r="E305" i="12"/>
  <c r="E306" i="12"/>
  <c r="E307" i="12"/>
  <c r="E308" i="12"/>
  <c r="E309" i="12"/>
  <c r="E310" i="12"/>
  <c r="E311" i="12"/>
  <c r="E312" i="12"/>
  <c r="E313" i="12"/>
  <c r="E314" i="12"/>
  <c r="E315" i="12"/>
  <c r="E316" i="12"/>
  <c r="E317" i="12"/>
  <c r="E318" i="12"/>
  <c r="E319" i="12"/>
  <c r="E320" i="12"/>
  <c r="E321" i="12"/>
  <c r="E322" i="12"/>
  <c r="E323" i="12"/>
  <c r="E324" i="12"/>
  <c r="E325" i="12"/>
  <c r="E326" i="12"/>
  <c r="E327" i="12"/>
  <c r="E328" i="12"/>
  <c r="E329" i="12"/>
  <c r="E330" i="12"/>
  <c r="E331" i="12"/>
  <c r="E332" i="12"/>
  <c r="E333" i="12"/>
  <c r="E334" i="12"/>
  <c r="E335" i="12"/>
  <c r="E336" i="12"/>
  <c r="E337" i="12"/>
  <c r="E338" i="12"/>
  <c r="E339" i="12"/>
  <c r="E340" i="12"/>
  <c r="E341" i="12"/>
  <c r="E342" i="12"/>
  <c r="E343" i="12"/>
  <c r="E344" i="12"/>
  <c r="E345" i="12"/>
  <c r="E346" i="12"/>
  <c r="E347" i="12"/>
  <c r="E348" i="12"/>
  <c r="E349" i="12"/>
  <c r="E350" i="12"/>
  <c r="E351" i="12"/>
  <c r="E352" i="12"/>
  <c r="E353" i="12"/>
  <c r="E354" i="12"/>
  <c r="E355" i="12"/>
  <c r="E356" i="12"/>
  <c r="E357" i="12"/>
  <c r="E358" i="12"/>
  <c r="E359" i="12"/>
  <c r="E360" i="12"/>
  <c r="E361" i="12"/>
  <c r="E362" i="12"/>
  <c r="E363" i="12"/>
  <c r="E364" i="12"/>
  <c r="E365" i="12"/>
  <c r="E366" i="12"/>
  <c r="E367" i="12"/>
  <c r="E368" i="12"/>
  <c r="E369" i="12"/>
  <c r="E370" i="12"/>
  <c r="E371" i="12"/>
  <c r="E372" i="12"/>
  <c r="E373" i="12"/>
  <c r="E374" i="12"/>
  <c r="E375" i="12"/>
  <c r="E376" i="12"/>
  <c r="E377" i="12"/>
  <c r="E378" i="12"/>
  <c r="E379" i="12"/>
  <c r="E380" i="12"/>
  <c r="E381" i="12"/>
  <c r="E382" i="12"/>
  <c r="E383" i="12"/>
  <c r="E384" i="12"/>
  <c r="E385" i="12"/>
  <c r="E386" i="12"/>
  <c r="E387" i="12"/>
  <c r="E388" i="12"/>
  <c r="E389" i="12"/>
  <c r="E390" i="12"/>
  <c r="E391" i="12"/>
  <c r="E392" i="12"/>
  <c r="E393" i="12"/>
  <c r="E394" i="12"/>
  <c r="E395" i="12"/>
  <c r="E396" i="12"/>
  <c r="E397" i="12"/>
  <c r="E398" i="12"/>
  <c r="E399" i="12"/>
  <c r="E400" i="12"/>
  <c r="E401" i="12"/>
  <c r="E402" i="12"/>
  <c r="E403" i="12"/>
  <c r="E404" i="12"/>
  <c r="E405" i="12"/>
  <c r="E406" i="12"/>
  <c r="E407" i="12"/>
  <c r="E408" i="12"/>
  <c r="E409" i="12"/>
  <c r="E410" i="12"/>
  <c r="E411" i="12"/>
  <c r="E412" i="12"/>
  <c r="E413" i="12"/>
  <c r="E414" i="12"/>
  <c r="E415" i="12"/>
  <c r="E416" i="12"/>
  <c r="E417" i="12"/>
  <c r="E418" i="12"/>
  <c r="E298" i="12"/>
  <c r="E8" i="12"/>
  <c r="E9" i="12"/>
  <c r="E10" i="12"/>
  <c r="E11" i="12"/>
  <c r="E12" i="12"/>
  <c r="E13" i="12"/>
  <c r="E14" i="12"/>
  <c r="E15" i="12"/>
  <c r="E16" i="12"/>
  <c r="E17" i="12"/>
  <c r="E18" i="12"/>
  <c r="E19" i="12"/>
  <c r="E20" i="12"/>
  <c r="E21" i="12"/>
  <c r="E22" i="12"/>
  <c r="E23" i="12"/>
  <c r="E24" i="12"/>
  <c r="E25" i="12"/>
  <c r="E26" i="12"/>
  <c r="E27" i="12"/>
  <c r="E28" i="12"/>
  <c r="E29" i="12"/>
  <c r="E30" i="12"/>
  <c r="E31" i="12"/>
  <c r="E32" i="12"/>
  <c r="E33" i="12"/>
  <c r="E34" i="12"/>
  <c r="E35" i="12"/>
  <c r="E36" i="12"/>
  <c r="E37" i="12"/>
  <c r="E38" i="12"/>
  <c r="E39" i="12"/>
  <c r="E40" i="12"/>
  <c r="E41" i="12"/>
  <c r="E42" i="12"/>
  <c r="E43" i="12"/>
  <c r="E44" i="12"/>
  <c r="E45" i="12"/>
  <c r="E46" i="12"/>
  <c r="E47" i="12"/>
  <c r="E48" i="12"/>
  <c r="E49" i="12"/>
  <c r="E50" i="12"/>
  <c r="E51" i="12"/>
  <c r="E52" i="12"/>
  <c r="E53" i="12"/>
  <c r="E54" i="12"/>
  <c r="E55" i="12"/>
  <c r="E56" i="12"/>
  <c r="E57" i="12"/>
  <c r="E58" i="12"/>
  <c r="E59" i="12"/>
  <c r="E60" i="12"/>
  <c r="E61" i="12"/>
  <c r="E62" i="12"/>
  <c r="E63" i="12"/>
  <c r="E64" i="12"/>
  <c r="E65" i="12"/>
  <c r="E66" i="12"/>
  <c r="E67" i="12"/>
  <c r="E68" i="12"/>
  <c r="E69" i="12"/>
  <c r="E70" i="12"/>
  <c r="E71" i="12"/>
  <c r="E72" i="12"/>
  <c r="E73" i="12"/>
  <c r="E74" i="12"/>
  <c r="E75" i="12"/>
  <c r="E76" i="12"/>
  <c r="E77" i="12"/>
  <c r="E78" i="12"/>
  <c r="E79" i="12"/>
  <c r="E80" i="12"/>
  <c r="E81" i="12"/>
  <c r="E82" i="12"/>
  <c r="E83" i="12"/>
  <c r="E84" i="12"/>
  <c r="E85" i="12"/>
  <c r="E86" i="12"/>
  <c r="E87" i="12"/>
  <c r="E88" i="12"/>
  <c r="E89" i="12"/>
  <c r="E90" i="12"/>
  <c r="E91" i="12"/>
  <c r="E92" i="12"/>
  <c r="E93" i="12"/>
  <c r="E94" i="12"/>
  <c r="E95" i="12"/>
  <c r="E96" i="12"/>
  <c r="E97" i="12"/>
  <c r="E98" i="12"/>
  <c r="E99" i="12"/>
  <c r="E100" i="12"/>
  <c r="E101" i="12"/>
  <c r="E102" i="12"/>
  <c r="E103" i="12"/>
  <c r="E104" i="12"/>
  <c r="E105" i="12"/>
  <c r="E106" i="12"/>
  <c r="E107" i="12"/>
  <c r="E108" i="12"/>
  <c r="E109" i="12"/>
  <c r="E110" i="12"/>
  <c r="E111" i="12"/>
  <c r="E112" i="12"/>
  <c r="E113" i="12"/>
  <c r="E114" i="12"/>
  <c r="E115" i="12"/>
  <c r="E116" i="12"/>
  <c r="E117" i="12"/>
  <c r="E118" i="12"/>
  <c r="E119" i="12"/>
  <c r="E120" i="12"/>
  <c r="E121" i="12"/>
  <c r="E122" i="12"/>
  <c r="E123" i="12"/>
  <c r="E124" i="12"/>
  <c r="E125" i="12"/>
  <c r="E126" i="12"/>
  <c r="E127" i="12"/>
  <c r="E128" i="12"/>
  <c r="E129" i="12"/>
  <c r="E130" i="12"/>
  <c r="E131" i="12"/>
  <c r="E132" i="12"/>
  <c r="E133" i="12"/>
  <c r="E134" i="12"/>
  <c r="E135" i="12"/>
  <c r="E136" i="12"/>
  <c r="E137" i="12"/>
  <c r="E138" i="12"/>
  <c r="E139" i="12"/>
  <c r="E140" i="12"/>
  <c r="E141" i="12"/>
  <c r="E142" i="12"/>
  <c r="E143" i="12"/>
  <c r="E144" i="12"/>
  <c r="E145" i="12"/>
  <c r="E146" i="12"/>
  <c r="E147" i="12"/>
  <c r="E148" i="12"/>
  <c r="E149" i="12"/>
  <c r="E150" i="12"/>
  <c r="E151" i="12"/>
  <c r="E152" i="12"/>
  <c r="E153" i="12"/>
  <c r="E154" i="12"/>
  <c r="E155" i="12"/>
  <c r="E156" i="12"/>
  <c r="E157" i="12"/>
  <c r="E158" i="12"/>
  <c r="E159" i="12"/>
  <c r="E160" i="12"/>
  <c r="E161" i="12"/>
  <c r="E162" i="12"/>
  <c r="E163" i="12"/>
  <c r="E164" i="12"/>
  <c r="E165" i="12"/>
  <c r="E166" i="12"/>
  <c r="E167" i="12"/>
  <c r="E168" i="12"/>
  <c r="E169" i="12"/>
  <c r="E170" i="12"/>
  <c r="E171" i="12"/>
  <c r="E172" i="12"/>
  <c r="E173" i="12"/>
  <c r="E174" i="12"/>
  <c r="E175" i="12"/>
  <c r="E176" i="12"/>
  <c r="E177" i="12"/>
  <c r="E178" i="12"/>
  <c r="E179" i="12"/>
  <c r="E180" i="12"/>
  <c r="E181" i="12"/>
  <c r="E182" i="12"/>
  <c r="E183" i="12"/>
  <c r="E184" i="12"/>
  <c r="E185" i="12"/>
  <c r="E186" i="12"/>
  <c r="E187" i="12"/>
  <c r="E188" i="12"/>
  <c r="E189" i="12"/>
  <c r="E190" i="12"/>
  <c r="E7" i="12"/>
  <c r="D420" i="12"/>
  <c r="D421" i="12"/>
  <c r="D422" i="12"/>
  <c r="D423" i="12"/>
  <c r="D424" i="12"/>
  <c r="D425" i="12"/>
  <c r="D426" i="12"/>
  <c r="D427" i="12"/>
  <c r="D428" i="12"/>
  <c r="D429" i="12"/>
  <c r="D430" i="12"/>
  <c r="D431" i="12"/>
  <c r="D432" i="12"/>
  <c r="D433" i="12"/>
  <c r="D434" i="12"/>
  <c r="D435" i="12"/>
  <c r="D436" i="12"/>
  <c r="D437" i="12"/>
  <c r="D438" i="12"/>
  <c r="D439" i="12"/>
  <c r="D440" i="12"/>
  <c r="D441" i="12"/>
  <c r="D442" i="12"/>
  <c r="D443" i="12"/>
  <c r="D444" i="12"/>
  <c r="D445" i="12"/>
  <c r="D446" i="12"/>
  <c r="D447" i="12"/>
  <c r="D448" i="12"/>
  <c r="D449" i="12"/>
  <c r="D450" i="12"/>
  <c r="D451" i="12"/>
  <c r="D452" i="12"/>
  <c r="D453" i="12"/>
  <c r="D454" i="12"/>
  <c r="D455" i="12"/>
  <c r="D456" i="12"/>
  <c r="D457" i="12"/>
  <c r="D458" i="12"/>
  <c r="D459" i="12"/>
  <c r="D460" i="12"/>
  <c r="D461" i="12"/>
  <c r="D462" i="12"/>
  <c r="D463" i="12"/>
  <c r="D464" i="12"/>
  <c r="D465" i="12"/>
  <c r="D466" i="12"/>
  <c r="D467" i="12"/>
  <c r="D468" i="12"/>
  <c r="D469" i="12"/>
  <c r="D470" i="12"/>
  <c r="D471" i="12"/>
  <c r="D472" i="12"/>
  <c r="D473" i="12"/>
  <c r="D474" i="12"/>
  <c r="D475" i="12"/>
  <c r="D476" i="12"/>
  <c r="D477" i="12"/>
  <c r="D478" i="12"/>
  <c r="D479" i="12"/>
  <c r="D480" i="12"/>
  <c r="D481" i="12"/>
  <c r="D482" i="12"/>
  <c r="D483" i="12"/>
  <c r="D484" i="12"/>
  <c r="D485" i="12"/>
  <c r="D486" i="12"/>
  <c r="D487" i="12"/>
  <c r="D488" i="12"/>
  <c r="D489" i="12"/>
  <c r="D490" i="12"/>
  <c r="D491" i="12"/>
  <c r="D492" i="12"/>
  <c r="D493" i="12"/>
  <c r="D494" i="12"/>
  <c r="D495" i="12"/>
  <c r="D496" i="12"/>
  <c r="D497" i="12"/>
  <c r="D498" i="12"/>
  <c r="D499" i="12"/>
  <c r="D500" i="12"/>
  <c r="D501" i="12"/>
  <c r="D502" i="12"/>
  <c r="D503" i="12"/>
  <c r="D504" i="12"/>
  <c r="D505" i="12"/>
  <c r="D506" i="12"/>
  <c r="D507" i="12"/>
  <c r="D508" i="12"/>
  <c r="D509" i="12"/>
  <c r="D510" i="12"/>
  <c r="D511" i="12"/>
  <c r="D512" i="12"/>
  <c r="D513" i="12"/>
  <c r="D514" i="12"/>
  <c r="D515" i="12"/>
  <c r="D516" i="12"/>
  <c r="D517" i="12"/>
  <c r="D518" i="12"/>
  <c r="D519" i="12"/>
  <c r="D520" i="12"/>
  <c r="D521" i="12"/>
  <c r="D522" i="12"/>
  <c r="D523" i="12"/>
  <c r="D524" i="12"/>
  <c r="D525" i="12"/>
  <c r="D526" i="12"/>
  <c r="D527" i="12"/>
  <c r="D528" i="12"/>
  <c r="D529" i="12"/>
  <c r="D530" i="12"/>
  <c r="D531" i="12"/>
  <c r="D532" i="12"/>
  <c r="D533" i="12"/>
  <c r="D534" i="12"/>
  <c r="D535" i="12"/>
  <c r="D536" i="12"/>
  <c r="D537" i="12"/>
  <c r="D538" i="12"/>
  <c r="D539" i="12"/>
  <c r="D540" i="12"/>
  <c r="D541" i="12"/>
  <c r="D542" i="12"/>
  <c r="D543" i="12"/>
  <c r="D544" i="12"/>
  <c r="D545" i="12"/>
  <c r="D546" i="12"/>
  <c r="D547" i="12"/>
  <c r="D548" i="12"/>
  <c r="D549" i="12"/>
  <c r="D550" i="12"/>
  <c r="D551" i="12"/>
  <c r="D552" i="12"/>
  <c r="D553" i="12"/>
  <c r="D554" i="12"/>
  <c r="D555" i="12"/>
  <c r="D556" i="12"/>
  <c r="D557" i="12"/>
  <c r="D558" i="12"/>
  <c r="D559" i="12"/>
  <c r="D560" i="12"/>
  <c r="D561" i="12"/>
  <c r="D562" i="12"/>
  <c r="D563" i="12"/>
  <c r="D564" i="12"/>
  <c r="D565" i="12"/>
  <c r="D566" i="12"/>
  <c r="D567" i="12"/>
  <c r="D568" i="12"/>
  <c r="D569" i="12"/>
  <c r="D570" i="12"/>
  <c r="D571" i="12"/>
  <c r="D572" i="12"/>
  <c r="D573" i="12"/>
  <c r="D574" i="12"/>
  <c r="D575" i="12"/>
  <c r="D576" i="12"/>
  <c r="D577" i="12"/>
  <c r="D578" i="12"/>
  <c r="D579" i="12"/>
  <c r="D580" i="12"/>
  <c r="D581" i="12"/>
  <c r="D582" i="12"/>
  <c r="D583" i="12"/>
  <c r="D584" i="12"/>
  <c r="D585" i="12"/>
  <c r="D586" i="12"/>
  <c r="D587" i="12"/>
  <c r="D588" i="12"/>
  <c r="D589" i="12"/>
  <c r="D590" i="12"/>
  <c r="D591" i="12"/>
  <c r="D592" i="12"/>
  <c r="D593" i="12"/>
  <c r="D594" i="12"/>
  <c r="D595" i="12"/>
  <c r="D596" i="12"/>
  <c r="D597" i="12"/>
  <c r="D598" i="12"/>
  <c r="D599" i="12"/>
  <c r="D600" i="12"/>
  <c r="D601" i="12"/>
  <c r="D602" i="12"/>
  <c r="D603" i="12"/>
  <c r="D604" i="12"/>
  <c r="D605" i="12"/>
  <c r="D606" i="12"/>
  <c r="D607" i="12"/>
  <c r="D608" i="12"/>
  <c r="D609" i="12"/>
  <c r="D610" i="12"/>
  <c r="D611" i="12"/>
  <c r="D612" i="12"/>
  <c r="D613" i="12"/>
  <c r="D614" i="12"/>
  <c r="D615" i="12"/>
  <c r="D616" i="12"/>
  <c r="D617" i="12"/>
  <c r="D618" i="12"/>
  <c r="D619" i="12"/>
  <c r="D620" i="12"/>
  <c r="D621" i="12"/>
  <c r="D622" i="12"/>
  <c r="D623" i="12"/>
  <c r="D624" i="12"/>
  <c r="D625" i="12"/>
  <c r="D626" i="12"/>
  <c r="D627" i="12"/>
  <c r="D628" i="12"/>
  <c r="D629" i="12"/>
  <c r="D630" i="12"/>
  <c r="D631" i="12"/>
  <c r="D632" i="12"/>
  <c r="D633" i="12"/>
  <c r="D634" i="12"/>
  <c r="D635" i="12"/>
  <c r="D636" i="12"/>
  <c r="D637" i="12"/>
  <c r="D638" i="12"/>
  <c r="D639" i="12"/>
  <c r="D640" i="12"/>
  <c r="D641" i="12"/>
  <c r="D642" i="12"/>
  <c r="D643" i="12"/>
  <c r="D644" i="12"/>
  <c r="D645" i="12"/>
  <c r="D646" i="12"/>
  <c r="D647" i="12"/>
  <c r="D648" i="12"/>
  <c r="D649" i="12"/>
  <c r="D650" i="12"/>
  <c r="D651" i="12"/>
  <c r="D652" i="12"/>
  <c r="D653" i="12"/>
  <c r="D654" i="12"/>
  <c r="D655" i="12"/>
  <c r="D656" i="12"/>
  <c r="D657" i="12"/>
  <c r="D658" i="12"/>
  <c r="D659" i="12"/>
  <c r="D660" i="12"/>
  <c r="D661" i="12"/>
  <c r="D662" i="12"/>
  <c r="D663" i="12"/>
  <c r="D664" i="12"/>
  <c r="D665" i="12"/>
  <c r="D666" i="12"/>
  <c r="D667" i="12"/>
  <c r="D668" i="12"/>
  <c r="D669" i="12"/>
  <c r="D670" i="12"/>
  <c r="D671" i="12"/>
  <c r="D672" i="12"/>
  <c r="D673" i="12"/>
  <c r="D674" i="12"/>
  <c r="D675" i="12"/>
  <c r="D676" i="12"/>
  <c r="D677" i="12"/>
  <c r="D678" i="12"/>
  <c r="D679" i="12"/>
  <c r="D680" i="12"/>
  <c r="D681" i="12"/>
  <c r="D682" i="12"/>
  <c r="D683" i="12"/>
  <c r="D684" i="12"/>
  <c r="D685" i="12"/>
  <c r="D686" i="12"/>
  <c r="D687" i="12"/>
  <c r="D688" i="12"/>
  <c r="D689" i="12"/>
  <c r="D690" i="12"/>
  <c r="D691" i="12"/>
  <c r="D692" i="12"/>
  <c r="D693" i="12"/>
  <c r="D694" i="12"/>
  <c r="D419" i="12"/>
  <c r="B8" i="12"/>
  <c r="B9" i="12"/>
  <c r="B10" i="12"/>
  <c r="B11" i="12"/>
  <c r="B12" i="12"/>
  <c r="B13" i="12"/>
  <c r="B14" i="12"/>
  <c r="B15" i="12"/>
  <c r="B16" i="12"/>
  <c r="B17" i="12"/>
  <c r="B18" i="12"/>
  <c r="B19" i="12"/>
  <c r="B20" i="12"/>
  <c r="B21" i="12"/>
  <c r="B22" i="12"/>
  <c r="B23" i="12"/>
  <c r="B24" i="12"/>
  <c r="B25" i="12"/>
  <c r="B26" i="12"/>
  <c r="B27" i="12"/>
  <c r="B28" i="12"/>
  <c r="B29" i="12"/>
  <c r="B30" i="12"/>
  <c r="B31" i="12"/>
  <c r="B32" i="12"/>
  <c r="B33" i="12"/>
  <c r="B34" i="12"/>
  <c r="B35" i="12"/>
  <c r="B36" i="12"/>
  <c r="B37" i="12"/>
  <c r="B38" i="12"/>
  <c r="B39" i="12"/>
  <c r="B40" i="12"/>
  <c r="B41" i="12"/>
  <c r="B42" i="12"/>
  <c r="B43" i="12"/>
  <c r="B44" i="12"/>
  <c r="B45" i="12"/>
  <c r="B46" i="12"/>
  <c r="B47" i="12"/>
  <c r="B48" i="12"/>
  <c r="B49" i="12"/>
  <c r="B50" i="12"/>
  <c r="B51" i="12"/>
  <c r="B52" i="12"/>
  <c r="B53" i="12"/>
  <c r="B54" i="12"/>
  <c r="B55" i="12"/>
  <c r="B56" i="12"/>
  <c r="B57" i="12"/>
  <c r="B58" i="12"/>
  <c r="B59" i="12"/>
  <c r="B60" i="12"/>
  <c r="B61" i="12"/>
  <c r="B62" i="12"/>
  <c r="B63" i="12"/>
  <c r="B64" i="12"/>
  <c r="B65" i="12"/>
  <c r="B66" i="12"/>
  <c r="B67" i="12"/>
  <c r="B68" i="12"/>
  <c r="B69" i="12"/>
  <c r="B70" i="12"/>
  <c r="B71" i="12"/>
  <c r="B72" i="12"/>
  <c r="B73" i="12"/>
  <c r="B74" i="12"/>
  <c r="B75" i="12"/>
  <c r="B76" i="12"/>
  <c r="B77" i="12"/>
  <c r="B78" i="12"/>
  <c r="B79" i="12"/>
  <c r="B80" i="12"/>
  <c r="B81" i="12"/>
  <c r="B82" i="12"/>
  <c r="B83" i="12"/>
  <c r="B84" i="12"/>
  <c r="B85" i="12"/>
  <c r="B86" i="12"/>
  <c r="B87" i="12"/>
  <c r="B88" i="12"/>
  <c r="B89" i="12"/>
  <c r="B90" i="12"/>
  <c r="B91" i="12"/>
  <c r="B92" i="12"/>
  <c r="B93" i="12"/>
  <c r="B94" i="12"/>
  <c r="B95" i="12"/>
  <c r="B96" i="12"/>
  <c r="B97" i="12"/>
  <c r="B98" i="12"/>
  <c r="B99" i="12"/>
  <c r="B100" i="12"/>
  <c r="B101" i="12"/>
  <c r="B102" i="12"/>
  <c r="B103" i="12"/>
  <c r="B104" i="12"/>
  <c r="B105" i="12"/>
  <c r="B106" i="12"/>
  <c r="B107" i="12"/>
  <c r="B108" i="12"/>
  <c r="B109" i="12"/>
  <c r="B110" i="12"/>
  <c r="B111" i="12"/>
  <c r="B112" i="12"/>
  <c r="B113" i="12"/>
  <c r="B114" i="12"/>
  <c r="B115" i="12"/>
  <c r="B116" i="12"/>
  <c r="B117" i="12"/>
  <c r="B118" i="12"/>
  <c r="B119" i="12"/>
  <c r="B120" i="12"/>
  <c r="B121" i="12"/>
  <c r="B122" i="12"/>
  <c r="B123" i="12"/>
  <c r="B124" i="12"/>
  <c r="B125" i="12"/>
  <c r="B126" i="12"/>
  <c r="B127" i="12"/>
  <c r="B128" i="12"/>
  <c r="B129" i="12"/>
  <c r="B130" i="12"/>
  <c r="B131" i="12"/>
  <c r="B132" i="12"/>
  <c r="B133" i="12"/>
  <c r="B134" i="12"/>
  <c r="B135" i="12"/>
  <c r="B136" i="12"/>
  <c r="B137" i="12"/>
  <c r="B138" i="12"/>
  <c r="B139" i="12"/>
  <c r="B140" i="12"/>
  <c r="B141" i="12"/>
  <c r="B142" i="12"/>
  <c r="B143" i="12"/>
  <c r="B144" i="12"/>
  <c r="B145" i="12"/>
  <c r="B146" i="12"/>
  <c r="B147" i="12"/>
  <c r="B148" i="12"/>
  <c r="B149" i="12"/>
  <c r="B150" i="12"/>
  <c r="B151" i="12"/>
  <c r="B152" i="12"/>
  <c r="B153" i="12"/>
  <c r="B154" i="12"/>
  <c r="B155" i="12"/>
  <c r="B156" i="12"/>
  <c r="B157" i="12"/>
  <c r="B158" i="12"/>
  <c r="B159" i="12"/>
  <c r="B160" i="12"/>
  <c r="B161" i="12"/>
  <c r="B162" i="12"/>
  <c r="B163" i="12"/>
  <c r="B164" i="12"/>
  <c r="B165" i="12"/>
  <c r="B166" i="12"/>
  <c r="B167" i="12"/>
  <c r="B168" i="12"/>
  <c r="B169" i="12"/>
  <c r="B170" i="12"/>
  <c r="B171" i="12"/>
  <c r="B172" i="12"/>
  <c r="B173" i="12"/>
  <c r="B174" i="12"/>
  <c r="B175" i="12"/>
  <c r="B176" i="12"/>
  <c r="B177" i="12"/>
  <c r="B178" i="12"/>
  <c r="B179" i="12"/>
  <c r="B180" i="12"/>
  <c r="B181" i="12"/>
  <c r="B182" i="12"/>
  <c r="B183" i="12"/>
  <c r="B184" i="12"/>
  <c r="B185" i="12"/>
  <c r="B186" i="12"/>
  <c r="B187" i="12"/>
  <c r="B188" i="12"/>
  <c r="B189" i="12"/>
  <c r="B190" i="12"/>
  <c r="B7" i="12"/>
  <c r="C417" i="12"/>
  <c r="C416" i="12"/>
  <c r="C413" i="12"/>
  <c r="C414" i="12" s="1"/>
  <c r="C410" i="12"/>
  <c r="C411" i="12" s="1"/>
  <c r="C407" i="12"/>
  <c r="C408" i="12" s="1"/>
  <c r="C404" i="12"/>
  <c r="C405" i="12" s="1"/>
  <c r="C401" i="12"/>
  <c r="C402" i="12" s="1"/>
  <c r="C398" i="12"/>
  <c r="C399" i="12" s="1"/>
  <c r="C395" i="12"/>
  <c r="C396" i="12" s="1"/>
  <c r="C393" i="12"/>
  <c r="C392" i="12"/>
  <c r="C389" i="12"/>
  <c r="C390" i="12" s="1"/>
  <c r="C386" i="12"/>
  <c r="C387" i="12" s="1"/>
  <c r="C383" i="12"/>
  <c r="C384" i="12" s="1"/>
  <c r="C380" i="12"/>
  <c r="C381" i="12" s="1"/>
  <c r="C377" i="12"/>
  <c r="C378" i="12" s="1"/>
  <c r="C374" i="12"/>
  <c r="C375" i="12" s="1"/>
  <c r="C371" i="12"/>
  <c r="C372" i="12" s="1"/>
  <c r="C369" i="12"/>
  <c r="C368" i="12"/>
  <c r="C365" i="12"/>
  <c r="C366" i="12" s="1"/>
  <c r="C362" i="12"/>
  <c r="C363" i="12" s="1"/>
  <c r="C359" i="12"/>
  <c r="C360" i="12" s="1"/>
  <c r="C356" i="12"/>
  <c r="C357" i="12" s="1"/>
  <c r="C353" i="12"/>
  <c r="C354" i="12" s="1"/>
  <c r="C350" i="12"/>
  <c r="C351" i="12" s="1"/>
  <c r="C347" i="12"/>
  <c r="C348" i="12" s="1"/>
  <c r="C345" i="12"/>
  <c r="C344" i="12"/>
  <c r="C341" i="12"/>
  <c r="C342" i="12" s="1"/>
  <c r="C338" i="12"/>
  <c r="C339" i="12" s="1"/>
  <c r="C335" i="12"/>
  <c r="C336" i="12" s="1"/>
  <c r="C332" i="12"/>
  <c r="C333" i="12" s="1"/>
  <c r="C329" i="12"/>
  <c r="C330" i="12" s="1"/>
  <c r="C326" i="12"/>
  <c r="C327" i="12" s="1"/>
  <c r="C323" i="12"/>
  <c r="C324" i="12" s="1"/>
  <c r="C321" i="12"/>
  <c r="C320" i="12"/>
  <c r="C317" i="12"/>
  <c r="C318" i="12" s="1"/>
  <c r="C314" i="12"/>
  <c r="C315" i="12" s="1"/>
  <c r="C311" i="12"/>
  <c r="C312" i="12" s="1"/>
  <c r="C308" i="12"/>
  <c r="C309" i="12" s="1"/>
  <c r="C305" i="12"/>
  <c r="C306" i="12" s="1"/>
  <c r="C302" i="12"/>
  <c r="C303" i="12" s="1"/>
  <c r="C299" i="12"/>
  <c r="C300" i="12" s="1"/>
  <c r="D416" i="1"/>
  <c r="D417" i="1" s="1"/>
  <c r="D413" i="1"/>
  <c r="D414" i="1" s="1"/>
  <c r="D410" i="1"/>
  <c r="D411" i="1" s="1"/>
  <c r="D407" i="1"/>
  <c r="D408" i="1" s="1"/>
  <c r="D404" i="1"/>
  <c r="D405" i="1" s="1"/>
  <c r="D401" i="1"/>
  <c r="D402" i="1" s="1"/>
  <c r="D398" i="1"/>
  <c r="D399" i="1" s="1"/>
  <c r="D395" i="1"/>
  <c r="D396" i="1" s="1"/>
  <c r="D392" i="1"/>
  <c r="D393" i="1" s="1"/>
  <c r="D389" i="1"/>
  <c r="D390" i="1" s="1"/>
  <c r="D386" i="1"/>
  <c r="D387" i="1" s="1"/>
  <c r="D383" i="1"/>
  <c r="D384" i="1" s="1"/>
  <c r="D380" i="1"/>
  <c r="D381" i="1" s="1"/>
  <c r="D377" i="1"/>
  <c r="D378" i="1" s="1"/>
  <c r="D374" i="1"/>
  <c r="D375" i="1" s="1"/>
  <c r="D371" i="1"/>
  <c r="D372" i="1" s="1"/>
  <c r="D368" i="1"/>
  <c r="D369" i="1" s="1"/>
  <c r="D365" i="1"/>
  <c r="D366" i="1" s="1"/>
  <c r="D362" i="1"/>
  <c r="D363" i="1" s="1"/>
  <c r="D359" i="1"/>
  <c r="D360" i="1" s="1"/>
  <c r="D356" i="1"/>
  <c r="D357" i="1" s="1"/>
  <c r="D353" i="1"/>
  <c r="D354" i="1" s="1"/>
  <c r="D350" i="1"/>
  <c r="D351" i="1" s="1"/>
  <c r="D347" i="1"/>
  <c r="D348" i="1" s="1"/>
  <c r="D344" i="1"/>
  <c r="D345" i="1" s="1"/>
  <c r="D341" i="1"/>
  <c r="D342" i="1" s="1"/>
  <c r="D338" i="1"/>
  <c r="D339" i="1" s="1"/>
  <c r="D335" i="1"/>
  <c r="D336" i="1" s="1"/>
  <c r="D332" i="1"/>
  <c r="D333" i="1" s="1"/>
  <c r="D329" i="1"/>
  <c r="D330" i="1" s="1"/>
  <c r="D326" i="1"/>
  <c r="D327" i="1" s="1"/>
  <c r="D323" i="1"/>
  <c r="D324" i="1" s="1"/>
  <c r="D320" i="1"/>
  <c r="D321" i="1" s="1"/>
  <c r="D317" i="1"/>
  <c r="D318" i="1" s="1"/>
  <c r="D314" i="1"/>
  <c r="D315" i="1" s="1"/>
  <c r="D311" i="1"/>
  <c r="D312" i="1" s="1"/>
  <c r="D308" i="1"/>
  <c r="D309" i="1" s="1"/>
  <c r="D305" i="1"/>
  <c r="D306" i="1" s="1"/>
  <c r="D302" i="1"/>
  <c r="D303" i="1" s="1"/>
  <c r="D299" i="1"/>
  <c r="D300" i="1" s="1"/>
  <c r="E5" i="11" l="1"/>
  <c r="D257" i="11"/>
  <c r="D260" i="11"/>
  <c r="D263" i="11"/>
  <c r="D266" i="11"/>
  <c r="D272" i="11"/>
  <c r="D275" i="11"/>
  <c r="D278" i="11"/>
  <c r="E281" i="11" l="1"/>
  <c r="E269" i="11"/>
  <c r="E257" i="11"/>
  <c r="E245" i="11"/>
  <c r="E233" i="11"/>
  <c r="E221" i="11"/>
  <c r="E209" i="11"/>
  <c r="E197" i="11"/>
  <c r="E185" i="11"/>
  <c r="E173" i="11"/>
  <c r="E161" i="11"/>
  <c r="E149" i="11"/>
  <c r="E137" i="11"/>
  <c r="E125" i="11"/>
  <c r="E113" i="11"/>
  <c r="E101" i="11"/>
  <c r="E89" i="11"/>
  <c r="E77" i="11"/>
  <c r="E65" i="11"/>
  <c r="E53" i="11"/>
  <c r="E41" i="11"/>
  <c r="E29" i="11"/>
  <c r="E17" i="11"/>
  <c r="G23" i="9" l="1"/>
  <c r="G22" i="9"/>
  <c r="G21" i="9"/>
  <c r="G20" i="9"/>
  <c r="G19" i="9"/>
  <c r="G18" i="9"/>
  <c r="G17" i="9"/>
  <c r="G16" i="9"/>
  <c r="G15" i="9"/>
  <c r="G14" i="9"/>
  <c r="G13" i="9"/>
  <c r="G12" i="9"/>
  <c r="G11" i="9"/>
  <c r="G10" i="9"/>
  <c r="G9" i="9"/>
  <c r="G8" i="9"/>
  <c r="C131" i="5" l="1"/>
  <c r="C132" i="5" s="1"/>
  <c r="C133" i="5" s="1"/>
  <c r="C134" i="5" s="1"/>
  <c r="C135" i="5" s="1"/>
  <c r="C136" i="5" s="1"/>
  <c r="C137" i="5" s="1"/>
  <c r="C138" i="5" s="1"/>
  <c r="C139" i="5" s="1"/>
  <c r="C140" i="5" s="1"/>
  <c r="C141" i="5" s="1"/>
  <c r="C142" i="5" s="1"/>
  <c r="C143" i="5" s="1"/>
  <c r="C144" i="5" s="1"/>
  <c r="C145" i="5" s="1"/>
  <c r="C146" i="5" s="1"/>
  <c r="C147" i="5" s="1"/>
  <c r="C148" i="5" s="1"/>
  <c r="C149" i="5" s="1"/>
  <c r="C150" i="5" s="1"/>
  <c r="C151" i="5" s="1"/>
  <c r="C152" i="5" s="1"/>
  <c r="C153" i="5" s="1"/>
  <c r="C154" i="5" s="1"/>
  <c r="C155" i="5" s="1"/>
  <c r="C156" i="5" s="1"/>
  <c r="C157" i="5" s="1"/>
  <c r="C158" i="5" s="1"/>
  <c r="C159" i="5" s="1"/>
  <c r="C160" i="5" s="1"/>
  <c r="C161" i="5" s="1"/>
  <c r="C162" i="5" s="1"/>
  <c r="C163" i="5" s="1"/>
  <c r="C164" i="5" s="1"/>
  <c r="C165" i="5" s="1"/>
  <c r="C166" i="5" s="1"/>
  <c r="C167" i="5" s="1"/>
  <c r="C168" i="5" s="1"/>
  <c r="C169" i="5" s="1"/>
  <c r="C170" i="5" s="1"/>
  <c r="E126" i="5"/>
  <c r="E122" i="5"/>
  <c r="E118" i="5"/>
  <c r="E114" i="5"/>
  <c r="E110" i="5"/>
  <c r="E106" i="5"/>
  <c r="E102" i="5"/>
  <c r="E98" i="5"/>
  <c r="E94" i="5"/>
  <c r="E90" i="5"/>
  <c r="E86" i="5"/>
  <c r="E82" i="5"/>
  <c r="E78" i="5"/>
  <c r="E74" i="5"/>
  <c r="E70" i="5"/>
  <c r="E66" i="5"/>
  <c r="E62" i="5"/>
  <c r="E58" i="5"/>
  <c r="E54" i="5"/>
  <c r="E50" i="5"/>
  <c r="E46" i="5"/>
  <c r="E42" i="5"/>
  <c r="E38" i="5"/>
  <c r="E34" i="5"/>
  <c r="E30" i="5"/>
  <c r="E26" i="5"/>
  <c r="E22" i="5"/>
  <c r="E18" i="5"/>
  <c r="E14" i="5"/>
  <c r="E10" i="5"/>
  <c r="C7" i="5"/>
  <c r="C8" i="5" s="1"/>
  <c r="C9" i="5" s="1"/>
  <c r="C10" i="5" s="1"/>
  <c r="C11" i="5" s="1"/>
  <c r="C12" i="5" s="1"/>
  <c r="C13" i="5" s="1"/>
  <c r="C14" i="5" s="1"/>
  <c r="C15" i="5" s="1"/>
  <c r="C16" i="5" s="1"/>
  <c r="C17" i="5" s="1"/>
  <c r="C18" i="5" s="1"/>
  <c r="C19" i="5" s="1"/>
  <c r="C20" i="5" s="1"/>
  <c r="C21" i="5" s="1"/>
  <c r="C22" i="5" s="1"/>
  <c r="C23" i="5" s="1"/>
  <c r="C24" i="5" s="1"/>
  <c r="C25" i="5" s="1"/>
  <c r="C26" i="5" s="1"/>
  <c r="C27" i="5" s="1"/>
  <c r="C28" i="5" s="1"/>
  <c r="C29" i="5" s="1"/>
  <c r="C30" i="5" s="1"/>
  <c r="C31" i="5" s="1"/>
  <c r="C32" i="5" s="1"/>
  <c r="C33" i="5" s="1"/>
  <c r="C34" i="5" s="1"/>
  <c r="C35" i="5" s="1"/>
  <c r="C36" i="5" s="1"/>
  <c r="C37" i="5" s="1"/>
  <c r="C38" i="5" s="1"/>
  <c r="C39" i="5" s="1"/>
  <c r="C40" i="5" s="1"/>
  <c r="C41" i="5" s="1"/>
  <c r="C42" i="5" s="1"/>
  <c r="C43" i="5" s="1"/>
  <c r="C44" i="5" s="1"/>
  <c r="C45" i="5" s="1"/>
  <c r="C46" i="5" s="1"/>
  <c r="C47" i="5" s="1"/>
  <c r="E6" i="5"/>
  <c r="C6" i="5"/>
  <c r="C48" i="5" l="1"/>
  <c r="D8" i="11"/>
  <c r="C49" i="5" l="1"/>
  <c r="D11" i="11"/>
  <c r="C50" i="5" l="1"/>
  <c r="D14" i="11"/>
  <c r="C51" i="5" l="1"/>
  <c r="D17" i="11"/>
  <c r="C52" i="5" l="1"/>
  <c r="D20" i="11"/>
  <c r="C53" i="5" l="1"/>
  <c r="D23" i="11"/>
  <c r="C54" i="5" l="1"/>
  <c r="D26" i="11"/>
  <c r="C55" i="5" l="1"/>
  <c r="D29" i="11"/>
  <c r="C56" i="5" l="1"/>
  <c r="D32" i="11"/>
  <c r="C57" i="5" l="1"/>
  <c r="D35" i="11"/>
  <c r="C58" i="5" l="1"/>
  <c r="D38" i="11"/>
  <c r="C59" i="5" l="1"/>
  <c r="D41" i="11"/>
  <c r="C60" i="5" l="1"/>
  <c r="D44" i="11"/>
  <c r="C61" i="5" l="1"/>
  <c r="D47" i="11"/>
  <c r="C62" i="5" l="1"/>
  <c r="D50" i="11"/>
  <c r="C63" i="5" l="1"/>
  <c r="D53" i="11"/>
  <c r="C64" i="5" l="1"/>
  <c r="D56" i="11"/>
  <c r="C65" i="5" l="1"/>
  <c r="D59" i="11"/>
  <c r="C66" i="5" l="1"/>
  <c r="D62" i="11"/>
  <c r="C67" i="5" l="1"/>
  <c r="D65" i="11"/>
  <c r="C68" i="5" l="1"/>
  <c r="D68" i="11"/>
  <c r="C69" i="5" l="1"/>
  <c r="D71" i="11"/>
  <c r="C70" i="5" l="1"/>
  <c r="D74" i="11"/>
  <c r="C71" i="5" l="1"/>
  <c r="D77" i="11"/>
  <c r="C72" i="5" l="1"/>
  <c r="D80" i="11"/>
  <c r="C73" i="5" l="1"/>
  <c r="D83" i="11"/>
  <c r="C74" i="5" l="1"/>
  <c r="D86" i="11"/>
  <c r="C75" i="5" l="1"/>
  <c r="D89" i="11"/>
  <c r="C76" i="5" l="1"/>
  <c r="D92" i="11"/>
  <c r="C77" i="5" l="1"/>
  <c r="D95" i="11"/>
  <c r="C78" i="5" l="1"/>
  <c r="D98" i="11"/>
  <c r="C79" i="5" l="1"/>
  <c r="D101" i="11"/>
  <c r="C80" i="5" l="1"/>
  <c r="D104" i="11"/>
  <c r="C81" i="5" l="1"/>
  <c r="D107" i="11"/>
  <c r="C82" i="5" l="1"/>
  <c r="D110" i="11"/>
  <c r="C83" i="5" l="1"/>
  <c r="D113" i="11"/>
  <c r="C84" i="5" l="1"/>
  <c r="D116" i="11"/>
  <c r="C85" i="5" l="1"/>
  <c r="D119" i="11"/>
  <c r="C86" i="5" l="1"/>
  <c r="D122" i="11"/>
  <c r="C87" i="5" l="1"/>
  <c r="D125" i="11"/>
  <c r="C88" i="5" l="1"/>
  <c r="D128" i="11"/>
  <c r="C89" i="5" l="1"/>
  <c r="D131" i="11"/>
  <c r="C90" i="5" l="1"/>
  <c r="D134" i="11"/>
  <c r="C91" i="5" l="1"/>
  <c r="D137" i="11"/>
  <c r="D140" i="11" l="1"/>
  <c r="C92" i="5"/>
  <c r="D143" i="11" l="1"/>
  <c r="C93" i="5"/>
  <c r="D146" i="11" l="1"/>
  <c r="C94" i="5"/>
  <c r="D149" i="11" l="1"/>
  <c r="C95" i="5"/>
  <c r="D152" i="11" l="1"/>
  <c r="C96" i="5"/>
  <c r="D155" i="11" l="1"/>
  <c r="C97" i="5"/>
  <c r="D158" i="11" l="1"/>
  <c r="C98" i="5"/>
  <c r="D161" i="11" l="1"/>
  <c r="C99" i="5"/>
  <c r="D164" i="11" l="1"/>
  <c r="C100" i="5"/>
  <c r="D167" i="11" l="1"/>
  <c r="C101" i="5"/>
  <c r="D170" i="11" l="1"/>
  <c r="C102" i="5"/>
  <c r="D173" i="11" l="1"/>
  <c r="C103" i="5"/>
  <c r="D176" i="11" l="1"/>
  <c r="C104" i="5"/>
  <c r="D179" i="11" l="1"/>
  <c r="C105" i="5"/>
  <c r="D182" i="11" l="1"/>
  <c r="C106" i="5"/>
  <c r="D185" i="11" l="1"/>
  <c r="C107" i="5"/>
  <c r="D188" i="11" l="1"/>
  <c r="C108" i="5"/>
  <c r="D191" i="11" l="1"/>
  <c r="C109" i="5"/>
  <c r="D194" i="11" l="1"/>
  <c r="C110" i="5"/>
  <c r="D197" i="11" l="1"/>
  <c r="C111" i="5"/>
  <c r="D200" i="11" l="1"/>
  <c r="C112" i="5"/>
  <c r="D203" i="11" l="1"/>
  <c r="C113" i="5"/>
  <c r="D206" i="11" l="1"/>
  <c r="C114" i="5"/>
  <c r="C115" i="5" s="1"/>
  <c r="D212" i="11" l="1"/>
  <c r="C116" i="5"/>
  <c r="D215" i="11" l="1"/>
  <c r="C117" i="5"/>
  <c r="D218" i="11" l="1"/>
  <c r="C118" i="5"/>
  <c r="C119" i="5" s="1"/>
  <c r="D224" i="11" l="1"/>
  <c r="C120" i="5"/>
  <c r="D227" i="11" l="1"/>
  <c r="C121" i="5"/>
  <c r="D230" i="11" l="1"/>
  <c r="C122" i="5"/>
  <c r="C123" i="5" l="1"/>
  <c r="D236" i="11" l="1"/>
  <c r="C124" i="5"/>
  <c r="D239" i="11" l="1"/>
  <c r="C125" i="5"/>
  <c r="D242" i="11" l="1"/>
  <c r="C126" i="5"/>
  <c r="C127" i="5" s="1"/>
  <c r="D248" i="11" l="1"/>
  <c r="C128" i="5"/>
  <c r="C129" i="5" l="1"/>
  <c r="D251" i="11"/>
  <c r="D254" i="11" l="1"/>
</calcChain>
</file>

<file path=xl/comments1.xml><?xml version="1.0" encoding="utf-8"?>
<comments xmlns="http://schemas.openxmlformats.org/spreadsheetml/2006/main">
  <authors>
    <author>Sergio</author>
  </authors>
  <commentList>
    <comment ref="B1" authorId="0" shapeId="0">
      <text>
        <r>
          <rPr>
            <b/>
            <sz val="9"/>
            <color indexed="81"/>
            <rFont val="Tahoma"/>
            <family val="2"/>
          </rPr>
          <t>Sergio:</t>
        </r>
        <r>
          <rPr>
            <sz val="9"/>
            <color indexed="81"/>
            <rFont val="Tahoma"/>
            <family val="2"/>
          </rPr>
          <t xml:space="preserve">
Fuente: Cárdenas (1987), Cuadro A2.4, p. 210. De Sept. de 1925 a Dic. De 1940.
</t>
        </r>
      </text>
    </comment>
    <comment ref="D1" authorId="0" shapeId="0">
      <text>
        <r>
          <rPr>
            <b/>
            <sz val="9"/>
            <color indexed="81"/>
            <rFont val="Tahoma"/>
            <family val="2"/>
          </rPr>
          <t>Sergio:</t>
        </r>
        <r>
          <rPr>
            <sz val="9"/>
            <color indexed="81"/>
            <rFont val="Tahoma"/>
            <family val="2"/>
          </rPr>
          <t xml:space="preserve">
Fuente Banco de México, Informe Anual</t>
        </r>
      </text>
    </comment>
    <comment ref="D570" authorId="0" shapeId="0">
      <text>
        <r>
          <rPr>
            <b/>
            <sz val="9"/>
            <color indexed="81"/>
            <rFont val="Tahoma"/>
            <family val="2"/>
          </rPr>
          <t>Sergio:</t>
        </r>
        <r>
          <rPr>
            <sz val="9"/>
            <color indexed="81"/>
            <rFont val="Tahoma"/>
            <family val="2"/>
          </rPr>
          <t xml:space="preserve">
Informe presidencial</t>
        </r>
      </text>
    </comment>
  </commentList>
</comments>
</file>

<file path=xl/comments2.xml><?xml version="1.0" encoding="utf-8"?>
<comments xmlns="http://schemas.openxmlformats.org/spreadsheetml/2006/main">
  <authors>
    <author>Sergio</author>
  </authors>
  <commentList>
    <comment ref="B1" authorId="0" shapeId="0">
      <text>
        <r>
          <rPr>
            <b/>
            <sz val="9"/>
            <color indexed="81"/>
            <rFont val="Tahoma"/>
            <family val="2"/>
          </rPr>
          <t>Sergio:</t>
        </r>
        <r>
          <rPr>
            <sz val="9"/>
            <color indexed="81"/>
            <rFont val="Tahoma"/>
            <family val="2"/>
          </rPr>
          <t xml:space="preserve">
Fuente: Cárdenas (1987), p.210</t>
        </r>
      </text>
    </comment>
    <comment ref="C1" authorId="0" shapeId="0">
      <text>
        <r>
          <rPr>
            <b/>
            <sz val="9"/>
            <color indexed="81"/>
            <rFont val="Tahoma"/>
            <family val="2"/>
          </rPr>
          <t>Sergio:</t>
        </r>
        <r>
          <rPr>
            <sz val="9"/>
            <color indexed="81"/>
            <rFont val="Tahoma"/>
            <family val="2"/>
          </rPr>
          <t xml:space="preserve">
Fuente: Cárdenas (1987), p. 210
</t>
        </r>
      </text>
    </comment>
    <comment ref="D1" authorId="0" shapeId="0">
      <text>
        <r>
          <rPr>
            <b/>
            <sz val="9"/>
            <color indexed="81"/>
            <rFont val="Tahoma"/>
            <family val="2"/>
          </rPr>
          <t>Sergio:</t>
        </r>
        <r>
          <rPr>
            <sz val="9"/>
            <color indexed="81"/>
            <rFont val="Tahoma"/>
            <family val="2"/>
          </rPr>
          <t xml:space="preserve">
Fuente: Fernandez Hurtado (1975)
</t>
        </r>
      </text>
    </comment>
  </commentList>
</comments>
</file>

<file path=xl/comments3.xml><?xml version="1.0" encoding="utf-8"?>
<comments xmlns="http://schemas.openxmlformats.org/spreadsheetml/2006/main">
  <authors>
    <author>Sergio</author>
  </authors>
  <commentList>
    <comment ref="E1" authorId="0" shapeId="0">
      <text>
        <r>
          <rPr>
            <b/>
            <sz val="9"/>
            <color indexed="81"/>
            <rFont val="Tahoma"/>
            <family val="2"/>
          </rPr>
          <t>Sergio:</t>
        </r>
        <r>
          <rPr>
            <sz val="9"/>
            <color indexed="81"/>
            <rFont val="Tahoma"/>
            <family val="2"/>
          </rPr>
          <t xml:space="preserve">
Fuente: Fernandez Hurtado (1975)
</t>
        </r>
      </text>
    </comment>
  </commentList>
</comments>
</file>

<file path=xl/comments4.xml><?xml version="1.0" encoding="utf-8"?>
<comments xmlns="http://schemas.openxmlformats.org/spreadsheetml/2006/main">
  <authors>
    <author>Sergio</author>
  </authors>
  <commentList>
    <comment ref="B1" authorId="0" shapeId="0">
      <text>
        <r>
          <rPr>
            <b/>
            <sz val="9"/>
            <color indexed="81"/>
            <rFont val="Tahoma"/>
            <family val="2"/>
          </rPr>
          <t>Sergio:</t>
        </r>
        <r>
          <rPr>
            <sz val="9"/>
            <color indexed="81"/>
            <rFont val="Tahoma"/>
            <family val="2"/>
          </rPr>
          <t xml:space="preserve">
Fuente: Cárdenas (1987), Cuadro A2.4, p. 210. De Sept. de 1925 a Dic. De 1940.
</t>
        </r>
      </text>
    </comment>
    <comment ref="C1" authorId="0" shapeId="0">
      <text>
        <r>
          <rPr>
            <b/>
            <sz val="9"/>
            <color indexed="81"/>
            <rFont val="Tahoma"/>
            <family val="2"/>
          </rPr>
          <t>Sergio:</t>
        </r>
        <r>
          <rPr>
            <sz val="9"/>
            <color indexed="81"/>
            <rFont val="Tahoma"/>
            <family val="2"/>
          </rPr>
          <t xml:space="preserve">
Fuente Banco de México, Informe Anual</t>
        </r>
      </text>
    </comment>
    <comment ref="C570" authorId="0" shapeId="0">
      <text>
        <r>
          <rPr>
            <b/>
            <sz val="9"/>
            <color indexed="81"/>
            <rFont val="Tahoma"/>
            <family val="2"/>
          </rPr>
          <t>Sergio:</t>
        </r>
        <r>
          <rPr>
            <sz val="9"/>
            <color indexed="81"/>
            <rFont val="Tahoma"/>
            <family val="2"/>
          </rPr>
          <t xml:space="preserve">
Informe presidencial</t>
        </r>
      </text>
    </comment>
  </commentList>
</comments>
</file>

<file path=xl/sharedStrings.xml><?xml version="1.0" encoding="utf-8"?>
<sst xmlns="http://schemas.openxmlformats.org/spreadsheetml/2006/main" count="2551" uniqueCount="37">
  <si>
    <t>-</t>
  </si>
  <si>
    <t>Periodo Trimestral</t>
  </si>
  <si>
    <t>Variación de las Reservas Int. Trimestrales md 1950-1979</t>
  </si>
  <si>
    <t>Periodo Anual</t>
  </si>
  <si>
    <t>Saldo de las Reservas Int. Trimestrales md 1950-1980</t>
  </si>
  <si>
    <t>Periodo mensual</t>
  </si>
  <si>
    <t>Res Int anual, md Fernández (1975), 1925-1975</t>
  </si>
  <si>
    <t>Reservas Banxico anual</t>
  </si>
  <si>
    <t>Reserva primaria bruta</t>
  </si>
  <si>
    <t>Reserva secundaria</t>
  </si>
  <si>
    <t>Total</t>
  </si>
  <si>
    <t>31 de diciembre</t>
  </si>
  <si>
    <t>31 de marzo</t>
  </si>
  <si>
    <t>31 de agosto</t>
  </si>
  <si>
    <t>Cuadro 1. Reservas internacionales, millones de dólares</t>
  </si>
  <si>
    <t>10 de marzo</t>
  </si>
  <si>
    <t>19 de mayo</t>
  </si>
  <si>
    <t>13 de junio</t>
  </si>
  <si>
    <t>29 de agosto</t>
  </si>
  <si>
    <t>31 de mayo</t>
  </si>
  <si>
    <t>Fuente: Banco de México (Informe Anual 1980, p.28); Banco de México (Informe Anual 1981, p.21);</t>
  </si>
  <si>
    <t>1983*</t>
  </si>
  <si>
    <t>*El Banco de México (Informe anual 1983, p. 37): "Al 31 de diciembre de 1983, los activos internacionales del Banco de México alcanzaron 4,933.1 millones de dólares, lo que significa un incremento de 3 105.9 millones respecto al nivel alcanzado en 1982."</t>
  </si>
  <si>
    <t>nd</t>
  </si>
  <si>
    <t>Res Int anual, md; Fernández (1975), 1925-1975; Banco de México, Informe Anual (1980-1990), 1976-1990.</t>
  </si>
  <si>
    <t>Serie original Negrete (1999)</t>
  </si>
  <si>
    <t>Serie corregida Negrete (1999)</t>
  </si>
  <si>
    <t>Res B de P original trim</t>
  </si>
  <si>
    <t>Res Int anual fin, md Cárdenas (1987), 1925-1940 Se obtuvieron de las observaciones mensuales</t>
  </si>
  <si>
    <t>Res Int anual promedio, md Cárdenas (1987), 1925-1940; se obtuvieron de las observaciones anuales.</t>
  </si>
  <si>
    <t>PIB mexicano nominal en millones de dólares.</t>
  </si>
  <si>
    <t>Periodo inconsistente</t>
  </si>
  <si>
    <t>Res. Int. md 1925-1940 Cárdenas (1987)</t>
  </si>
  <si>
    <t>Reservas Int. md 1973-1982. Negrete (1999)</t>
  </si>
  <si>
    <t>Res Int. md 1960-1982 Final</t>
  </si>
  <si>
    <t>Res. Int. md 1950-1960</t>
  </si>
  <si>
    <t>Res Int. md 1925-1982 Resumen final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</si>
</sst>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164" formatCode="mmm\-yyyy"/>
    <numFmt numFmtId="165" formatCode="_-* #,##0.00_-;\-* #,##0.00_-;_-* &quot;-&quot;??_-;_-@_-"/>
    <numFmt numFmtId="167" formatCode="_-* #,##0_-;\-* #,##0_-;_-* &quot;-&quot;??_-;_-@_-"/>
    <numFmt numFmtId="168" formatCode="#,##0.0"/>
    <numFmt numFmtId="169" formatCode="0.0"/>
    <numFmt numFmtId="170" formatCode="&quot;Ene-Mar&quot;\ yyyy"/>
    <numFmt numFmtId="171" formatCode="&quot;Abr-Jun&quot;\ yyyy"/>
    <numFmt numFmtId="172" formatCode="&quot;Jul-Sep&quot;\ yyyy"/>
    <numFmt numFmtId="173" formatCode="&quot;Oct-Dic&quot;\ yyyy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name val="Times New Roman"/>
      <family val="1"/>
    </font>
    <font>
      <sz val="10"/>
      <name val="Arial"/>
      <family val="2"/>
    </font>
    <font>
      <b/>
      <sz val="12"/>
      <name val="Times New Roman"/>
      <family val="1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0000"/>
      <name val="Calibri"/>
      <family val="2"/>
      <scheme val="minor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12"/>
      <color rgb="FFFF0000"/>
      <name val="Times New Roman"/>
      <family val="1"/>
    </font>
    <font>
      <sz val="12"/>
      <color theme="1"/>
      <name val="Times New Roman"/>
      <family val="2"/>
    </font>
  </fonts>
  <fills count="8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double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6">
    <xf numFmtId="0" fontId="0" fillId="0" borderId="0"/>
    <xf numFmtId="165" fontId="1" fillId="0" borderId="0" applyFont="0" applyFill="0" applyBorder="0" applyAlignment="0" applyProtection="0"/>
    <xf numFmtId="0" fontId="5" fillId="0" borderId="0"/>
    <xf numFmtId="0" fontId="9" fillId="0" borderId="0"/>
    <xf numFmtId="0" fontId="5" fillId="0" borderId="0"/>
    <xf numFmtId="0" fontId="13" fillId="0" borderId="0"/>
  </cellStyleXfs>
  <cellXfs count="75">
    <xf numFmtId="0" fontId="0" fillId="0" borderId="0" xfId="0"/>
    <xf numFmtId="0" fontId="3" fillId="0" borderId="0" xfId="0" applyFont="1"/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168" fontId="3" fillId="0" borderId="0" xfId="0" applyNumberFormat="1" applyFont="1"/>
    <xf numFmtId="168" fontId="3" fillId="0" borderId="0" xfId="0" applyNumberFormat="1" applyFont="1" applyFill="1"/>
    <xf numFmtId="169" fontId="3" fillId="0" borderId="0" xfId="0" applyNumberFormat="1" applyFont="1" applyFill="1" applyBorder="1" applyAlignment="1">
      <alignment horizontal="right" vertical="center" wrapText="1"/>
    </xf>
    <xf numFmtId="164" fontId="6" fillId="0" borderId="0" xfId="0" applyNumberFormat="1" applyFont="1" applyFill="1" applyBorder="1" applyAlignment="1" applyProtection="1"/>
    <xf numFmtId="169" fontId="3" fillId="0" borderId="0" xfId="0" applyNumberFormat="1" applyFont="1"/>
    <xf numFmtId="169" fontId="3" fillId="0" borderId="0" xfId="0" applyNumberFormat="1" applyFont="1" applyFill="1" applyBorder="1" applyAlignment="1">
      <alignment horizontal="center" vertical="center" wrapText="1"/>
    </xf>
    <xf numFmtId="0" fontId="3" fillId="3" borderId="0" xfId="0" applyFont="1" applyFill="1"/>
    <xf numFmtId="170" fontId="4" fillId="0" borderId="0" xfId="3" applyNumberFormat="1" applyFont="1" applyFill="1" applyBorder="1" applyAlignment="1">
      <alignment horizontal="right" vertical="center"/>
    </xf>
    <xf numFmtId="171" fontId="4" fillId="0" borderId="0" xfId="3" applyNumberFormat="1" applyFont="1" applyFill="1" applyBorder="1" applyAlignment="1">
      <alignment horizontal="right" vertical="center"/>
    </xf>
    <xf numFmtId="172" fontId="4" fillId="0" borderId="0" xfId="3" applyNumberFormat="1" applyFont="1" applyFill="1" applyBorder="1" applyAlignment="1">
      <alignment horizontal="right" vertical="center"/>
    </xf>
    <xf numFmtId="173" fontId="4" fillId="0" borderId="0" xfId="3" applyNumberFormat="1" applyFont="1" applyFill="1" applyBorder="1" applyAlignment="1">
      <alignment horizontal="right" vertical="center"/>
    </xf>
    <xf numFmtId="168" fontId="3" fillId="0" borderId="0" xfId="0" applyNumberFormat="1" applyFont="1" applyFill="1" applyAlignment="1">
      <alignment horizontal="right"/>
    </xf>
    <xf numFmtId="0" fontId="10" fillId="0" borderId="0" xfId="4" applyFont="1" applyFill="1" applyBorder="1" applyAlignment="1">
      <alignment horizontal="center" vertical="center"/>
    </xf>
    <xf numFmtId="168" fontId="3" fillId="4" borderId="0" xfId="0" applyNumberFormat="1" applyFont="1" applyFill="1"/>
    <xf numFmtId="0" fontId="3" fillId="4" borderId="0" xfId="0" applyFont="1" applyFill="1"/>
    <xf numFmtId="170" fontId="4" fillId="0" borderId="0" xfId="0" applyNumberFormat="1" applyFont="1" applyBorder="1" applyAlignment="1">
      <alignment horizontal="right" vertical="center"/>
    </xf>
    <xf numFmtId="171" fontId="4" fillId="0" borderId="0" xfId="0" applyNumberFormat="1" applyFont="1" applyBorder="1" applyAlignment="1">
      <alignment horizontal="right" vertical="center"/>
    </xf>
    <xf numFmtId="172" fontId="4" fillId="0" borderId="0" xfId="0" applyNumberFormat="1" applyFont="1" applyBorder="1" applyAlignment="1">
      <alignment horizontal="right" vertical="center"/>
    </xf>
    <xf numFmtId="173" fontId="4" fillId="0" borderId="0" xfId="0" applyNumberFormat="1" applyFont="1" applyBorder="1" applyAlignment="1">
      <alignment horizontal="right" vertical="center"/>
    </xf>
    <xf numFmtId="168" fontId="4" fillId="0" borderId="0" xfId="0" applyNumberFormat="1" applyFont="1" applyBorder="1" applyAlignment="1">
      <alignment horizontal="right" vertical="center"/>
    </xf>
    <xf numFmtId="0" fontId="11" fillId="0" borderId="0" xfId="4" applyFont="1" applyFill="1" applyBorder="1" applyAlignment="1">
      <alignment horizontal="center" vertical="center"/>
    </xf>
    <xf numFmtId="168" fontId="3" fillId="4" borderId="0" xfId="0" applyNumberFormat="1" applyFont="1" applyFill="1" applyAlignment="1">
      <alignment horizontal="right"/>
    </xf>
    <xf numFmtId="168" fontId="12" fillId="4" borderId="0" xfId="0" applyNumberFormat="1" applyFont="1" applyFill="1" applyAlignment="1">
      <alignment horizontal="right"/>
    </xf>
    <xf numFmtId="0" fontId="12" fillId="4" borderId="0" xfId="0" applyFont="1" applyFill="1"/>
    <xf numFmtId="169" fontId="3" fillId="5" borderId="0" xfId="0" applyNumberFormat="1" applyFont="1" applyFill="1" applyBorder="1" applyAlignment="1">
      <alignment horizontal="center" vertical="center" wrapText="1"/>
    </xf>
    <xf numFmtId="169" fontId="3" fillId="3" borderId="0" xfId="0" applyNumberFormat="1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center" vertical="center" wrapText="1"/>
    </xf>
    <xf numFmtId="164" fontId="6" fillId="0" borderId="2" xfId="0" applyNumberFormat="1" applyFont="1" applyFill="1" applyBorder="1" applyAlignment="1" applyProtection="1"/>
    <xf numFmtId="0" fontId="3" fillId="0" borderId="2" xfId="0" applyFont="1" applyBorder="1"/>
    <xf numFmtId="173" fontId="4" fillId="0" borderId="2" xfId="0" applyNumberFormat="1" applyFont="1" applyBorder="1" applyAlignment="1">
      <alignment horizontal="right" vertical="center"/>
    </xf>
    <xf numFmtId="168" fontId="4" fillId="0" borderId="2" xfId="0" applyNumberFormat="1" applyFont="1" applyBorder="1" applyAlignment="1">
      <alignment horizontal="right" vertical="center"/>
    </xf>
    <xf numFmtId="168" fontId="3" fillId="0" borderId="2" xfId="0" applyNumberFormat="1" applyFont="1" applyFill="1" applyBorder="1" applyAlignment="1">
      <alignment horizontal="right"/>
    </xf>
    <xf numFmtId="0" fontId="11" fillId="0" borderId="2" xfId="4" applyFont="1" applyFill="1" applyBorder="1" applyAlignment="1">
      <alignment horizontal="center" vertical="center"/>
    </xf>
    <xf numFmtId="168" fontId="3" fillId="0" borderId="2" xfId="0" applyNumberFormat="1" applyFont="1" applyBorder="1"/>
    <xf numFmtId="168" fontId="12" fillId="0" borderId="0" xfId="0" applyNumberFormat="1" applyFont="1" applyFill="1"/>
    <xf numFmtId="3" fontId="3" fillId="0" borderId="0" xfId="0" applyNumberFormat="1" applyFont="1"/>
    <xf numFmtId="0" fontId="0" fillId="3" borderId="0" xfId="0" applyFill="1"/>
    <xf numFmtId="169" fontId="3" fillId="0" borderId="0" xfId="0" applyNumberFormat="1" applyFont="1" applyFill="1"/>
    <xf numFmtId="164" fontId="6" fillId="3" borderId="3" xfId="0" applyNumberFormat="1" applyFont="1" applyFill="1" applyBorder="1" applyAlignment="1" applyProtection="1"/>
    <xf numFmtId="0" fontId="3" fillId="3" borderId="3" xfId="0" applyFont="1" applyFill="1" applyBorder="1"/>
    <xf numFmtId="168" fontId="3" fillId="6" borderId="0" xfId="0" applyNumberFormat="1" applyFont="1" applyFill="1"/>
    <xf numFmtId="168" fontId="3" fillId="6" borderId="2" xfId="0" applyNumberFormat="1" applyFont="1" applyFill="1" applyBorder="1"/>
    <xf numFmtId="168" fontId="3" fillId="7" borderId="0" xfId="0" applyNumberFormat="1" applyFont="1" applyFill="1"/>
    <xf numFmtId="168" fontId="3" fillId="6" borderId="0" xfId="0" applyNumberFormat="1" applyFont="1" applyFill="1" applyAlignment="1">
      <alignment horizontal="right"/>
    </xf>
    <xf numFmtId="0" fontId="3" fillId="0" borderId="4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4" xfId="0" applyFont="1" applyBorder="1"/>
    <xf numFmtId="3" fontId="3" fillId="0" borderId="2" xfId="0" applyNumberFormat="1" applyFont="1" applyBorder="1"/>
    <xf numFmtId="0" fontId="3" fillId="0" borderId="0" xfId="0" applyFont="1" applyBorder="1"/>
    <xf numFmtId="3" fontId="3" fillId="0" borderId="0" xfId="0" applyNumberFormat="1" applyFont="1" applyBorder="1"/>
    <xf numFmtId="3" fontId="3" fillId="0" borderId="0" xfId="0" applyNumberFormat="1" applyFont="1" applyAlignment="1">
      <alignment horizontal="right"/>
    </xf>
    <xf numFmtId="0" fontId="3" fillId="0" borderId="2" xfId="0" applyFont="1" applyBorder="1" applyAlignment="1">
      <alignment horizontal="right"/>
    </xf>
    <xf numFmtId="168" fontId="3" fillId="0" borderId="2" xfId="0" applyNumberFormat="1" applyFont="1" applyFill="1" applyBorder="1"/>
    <xf numFmtId="168" fontId="12" fillId="6" borderId="0" xfId="0" applyNumberFormat="1" applyFont="1" applyFill="1"/>
    <xf numFmtId="168" fontId="12" fillId="6" borderId="2" xfId="0" applyNumberFormat="1" applyFont="1" applyFill="1" applyBorder="1"/>
    <xf numFmtId="0" fontId="3" fillId="0" borderId="0" xfId="0" applyFont="1" applyFill="1" applyAlignment="1">
      <alignment horizontal="right"/>
    </xf>
    <xf numFmtId="167" fontId="3" fillId="0" borderId="0" xfId="1" applyNumberFormat="1" applyFont="1" applyFill="1" applyAlignment="1">
      <alignment horizontal="right"/>
    </xf>
    <xf numFmtId="0" fontId="3" fillId="5" borderId="0" xfId="0" applyFont="1" applyFill="1" applyAlignment="1">
      <alignment horizontal="right"/>
    </xf>
    <xf numFmtId="167" fontId="3" fillId="5" borderId="0" xfId="1" applyNumberFormat="1" applyFont="1" applyFill="1" applyAlignment="1">
      <alignment horizontal="right"/>
    </xf>
    <xf numFmtId="167" fontId="3" fillId="0" borderId="0" xfId="1" applyNumberFormat="1" applyFont="1" applyAlignment="1">
      <alignment horizontal="right"/>
    </xf>
    <xf numFmtId="0" fontId="2" fillId="2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5" borderId="0" xfId="0" applyFont="1" applyFill="1" applyAlignment="1">
      <alignment horizontal="left" wrapText="1"/>
    </xf>
    <xf numFmtId="0" fontId="3" fillId="5" borderId="0" xfId="0" applyFont="1" applyFill="1" applyAlignment="1">
      <alignment horizontal="center" wrapText="1"/>
    </xf>
    <xf numFmtId="0" fontId="3" fillId="0" borderId="4" xfId="0" applyFont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0" fontId="3" fillId="0" borderId="4" xfId="0" applyFont="1" applyBorder="1" applyAlignment="1">
      <alignment horizontal="left" wrapText="1"/>
    </xf>
    <xf numFmtId="0" fontId="3" fillId="0" borderId="0" xfId="0" applyFont="1" applyAlignment="1">
      <alignment horizontal="left" wrapText="1"/>
    </xf>
    <xf numFmtId="0" fontId="0" fillId="6" borderId="0" xfId="0" applyFill="1"/>
    <xf numFmtId="169" fontId="12" fillId="6" borderId="0" xfId="0" applyNumberFormat="1" applyFont="1" applyFill="1" applyAlignment="1">
      <alignment horizontal="right"/>
    </xf>
  </cellXfs>
  <cellStyles count="6">
    <cellStyle name="Millares" xfId="1" builtinId="3"/>
    <cellStyle name="Normal" xfId="0" builtinId="0"/>
    <cellStyle name="Normal 11" xfId="4"/>
    <cellStyle name="Normal 2" xfId="5"/>
    <cellStyle name="Normal 3" xfId="3"/>
    <cellStyle name="Normal 3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externalLink" Target="externalLinks/externalLink7.xml"/><Relationship Id="rId18" Type="http://schemas.openxmlformats.org/officeDocument/2006/relationships/externalLink" Target="externalLinks/externalLink12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externalLink" Target="externalLinks/externalLink1.xml"/><Relationship Id="rId12" Type="http://schemas.openxmlformats.org/officeDocument/2006/relationships/externalLink" Target="externalLinks/externalLink6.xml"/><Relationship Id="rId17" Type="http://schemas.openxmlformats.org/officeDocument/2006/relationships/externalLink" Target="externalLinks/externalLink1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0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5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9.xml"/><Relationship Id="rId10" Type="http://schemas.openxmlformats.org/officeDocument/2006/relationships/externalLink" Target="externalLinks/externalLink4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externalLink" Target="externalLinks/externalLink8.xml"/><Relationship Id="rId22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/C2/BRB/Sector%20Data/Fiscal/current%20data%20files/BRB_Fiscal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esktop/Fpsswn05d/WHD/DATA/COUNTRY/Ghana/q-drive/GHA/External/GHABOP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esktop/A:/DATA/LCA/REAL/CONTENT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esktop/Fpsswn05d/WHD/TEMP/My%20Documents/Moz/E-Final/BOP9703_stres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SMARTIN/Local%20Settings/Temporary%20Internet%20Files/OLK189/wrs27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Central%20America/Panam&#225;/Data%20base/Short%20term/Archive/2008/Panama%20Data%20Bank%20Sep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WSAMUEL/My%20Local%20Documents/Barbados/WEO_Assumptions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esktop/FPSGWN03P/WHD/Documents%20and%20Settings/SEBLE/My%20Local%20Documents/Barbados_Mission/Barbados_AssumptionsWEO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HIPC/2007%20DSA%20_%202nd%20Review/Haiti%20-%20Low-Income-Country-External-DSA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esktop/FPSGWN03P/WHD/mydocs/WEOTemplate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esktop/A:/DATA/S2/NIC/WEO/2002/December/WEO%20December%202002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ReservasInternacionales1925199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ckfile"/>
      <sheetName val="Reserve-Tour"/>
      <sheetName val="Raw BOP Data (2)"/>
      <sheetName val="C"/>
      <sheetName val="Data"/>
      <sheetName val="SHARE"/>
      <sheetName val="CG"/>
      <sheetName val="PE"/>
      <sheetName val="NIS"/>
      <sheetName val="PS"/>
      <sheetName val="FIN"/>
      <sheetName val="OUT"/>
      <sheetName val="ADebt"/>
      <sheetName val="QDebt"/>
      <sheetName val="Growth Data"/>
      <sheetName val="CA input"/>
      <sheetName val="CapA input"/>
      <sheetName val="CBB's BOP"/>
      <sheetName val="Projections"/>
      <sheetName val="Old BOP backup"/>
      <sheetName val="Raw Debt Data"/>
      <sheetName val="Exog Assumption-Originaol"/>
      <sheetName val="BOP-Adjustment"/>
      <sheetName val="ControlSheet"/>
      <sheetName val="QDATA"/>
      <sheetName val="FImp"/>
      <sheetName val="Check"/>
      <sheetName val="FDSA"/>
      <sheetName val="XDSA"/>
      <sheetName val="Micro"/>
      <sheetName val="SEI"/>
      <sheetName val="WEO4"/>
      <sheetName val="WEO7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C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Q"/>
      <sheetName val="QC"/>
      <sheetName val="Sheet2"/>
      <sheetName val="Sheet3"/>
    </sheetNames>
    <sheetDataSet>
      <sheetData sheetId="0" refreshError="1"/>
      <sheetData sheetId="1" refreshError="1"/>
      <sheetData sheetId="2" refreshError="1"/>
      <sheetData sheetId="3" refreshError="1">
        <row r="51">
          <cell r="F51">
            <v>5.3608336101258409</v>
          </cell>
          <cell r="G51">
            <v>-0.81682463611383993</v>
          </cell>
          <cell r="H51">
            <v>4.6146778524667118</v>
          </cell>
          <cell r="I51">
            <v>-1.5656649074290381</v>
          </cell>
          <cell r="J51">
            <v>-4.0836366667023825</v>
          </cell>
          <cell r="K51">
            <v>-1.0154667775466133</v>
          </cell>
          <cell r="L51">
            <v>-0.7058805577896391</v>
          </cell>
          <cell r="M51">
            <v>-12.450240574511408</v>
          </cell>
          <cell r="N51">
            <v>-1.6943633009305556</v>
          </cell>
          <cell r="O51">
            <v>-0.1321595156847846</v>
          </cell>
          <cell r="P51">
            <v>-0.15438839007728017</v>
          </cell>
          <cell r="Q51">
            <v>0.39999759843468802</v>
          </cell>
          <cell r="R51">
            <v>-0.20000457417072032</v>
          </cell>
          <cell r="S51">
            <v>3.3000032167462479</v>
          </cell>
          <cell r="T51">
            <v>4.3000000000001846</v>
          </cell>
          <cell r="U51">
            <v>4.7999999999997112</v>
          </cell>
          <cell r="V51">
            <v>5.1021668211466409</v>
          </cell>
          <cell r="W51">
            <v>4.0651601679103342</v>
          </cell>
          <cell r="X51">
            <v>6.9999999999997886</v>
          </cell>
          <cell r="Y51">
            <v>4.2000000000000277</v>
          </cell>
          <cell r="Z51">
            <v>3.0000000000001785</v>
          </cell>
          <cell r="AA51">
            <v>0.99999999999989264</v>
          </cell>
          <cell r="AB51">
            <v>2.3000000000001188</v>
          </cell>
          <cell r="AC51">
            <v>3.6999999999998736</v>
          </cell>
          <cell r="AD51">
            <v>5.0000000000001963</v>
          </cell>
          <cell r="AE51">
            <v>5.4999999999998623</v>
          </cell>
          <cell r="AF51">
            <v>5.5000000000001288</v>
          </cell>
          <cell r="AG51">
            <v>5.4999999999997984</v>
          </cell>
          <cell r="AH51">
            <v>5.4999999999999147</v>
          </cell>
        </row>
      </sheetData>
      <sheetData sheetId="4" refreshError="1"/>
      <sheetData sheetId="5" refreshError="1">
        <row r="16">
          <cell r="E16">
            <v>18.255790710449201</v>
          </cell>
          <cell r="F16">
            <v>16.018556594848601</v>
          </cell>
          <cell r="G16">
            <v>19.8551349639893</v>
          </cell>
          <cell r="H16">
            <v>18.941963195800799</v>
          </cell>
          <cell r="I16">
            <v>20.594358444213899</v>
          </cell>
          <cell r="J16">
            <v>20.916908264160199</v>
          </cell>
          <cell r="K16">
            <v>22.136276245117202</v>
          </cell>
          <cell r="L16">
            <v>5.8000001907348597</v>
          </cell>
          <cell r="M16">
            <v>6</v>
          </cell>
          <cell r="N16">
            <v>8.3999996185302699</v>
          </cell>
          <cell r="O16">
            <v>11.1000003814697</v>
          </cell>
          <cell r="P16">
            <v>14.199999809265099</v>
          </cell>
          <cell r="Q16">
            <v>17.799999237060501</v>
          </cell>
          <cell r="R16">
            <v>17.799999237060501</v>
          </cell>
          <cell r="S16">
            <v>17.100000381469702</v>
          </cell>
          <cell r="T16">
            <v>16.899999618530298</v>
          </cell>
          <cell r="U16">
            <v>16</v>
          </cell>
          <cell r="V16">
            <v>14.300000190734901</v>
          </cell>
          <cell r="W16">
            <v>13.199999809265099</v>
          </cell>
          <cell r="X16">
            <v>10.699999809265099</v>
          </cell>
          <cell r="Y16">
            <v>9.9</v>
          </cell>
          <cell r="Z16">
            <v>10.5</v>
          </cell>
          <cell r="AA16">
            <v>11.5</v>
          </cell>
          <cell r="AB16">
            <v>10.5</v>
          </cell>
          <cell r="AC16">
            <v>9.5</v>
          </cell>
          <cell r="AD16">
            <v>9.3000001907348597</v>
          </cell>
          <cell r="AE16">
            <v>9.1999999999999993</v>
          </cell>
          <cell r="AF16">
            <v>9</v>
          </cell>
          <cell r="AG16">
            <v>9</v>
          </cell>
          <cell r="AH16">
            <v>9</v>
          </cell>
        </row>
        <row r="26">
          <cell r="F26">
            <v>23.800018980259136</v>
          </cell>
          <cell r="G26">
            <v>24.862671173467373</v>
          </cell>
          <cell r="H26">
            <v>31.071290616514236</v>
          </cell>
          <cell r="I26">
            <v>35.447406286177355</v>
          </cell>
          <cell r="J26">
            <v>219.45852208658061</v>
          </cell>
          <cell r="K26">
            <v>681.63096242694576</v>
          </cell>
          <cell r="L26">
            <v>911.91711393880348</v>
          </cell>
          <cell r="M26">
            <v>14315.798832259321</v>
          </cell>
          <cell r="N26">
            <v>4709.3005085622963</v>
          </cell>
          <cell r="O26">
            <v>3127.5001867951537</v>
          </cell>
          <cell r="P26">
            <v>7755.2998046875018</v>
          </cell>
          <cell r="Q26">
            <v>40.499988376180127</v>
          </cell>
          <cell r="R26">
            <v>20.399995540444191</v>
          </cell>
          <cell r="S26">
            <v>7.7000039023753422</v>
          </cell>
          <cell r="T26">
            <v>11.180830233253785</v>
          </cell>
          <cell r="U26">
            <v>11.619900013355121</v>
          </cell>
          <cell r="V26">
            <v>9.2205106492949493</v>
          </cell>
          <cell r="W26">
            <v>13.046186301422827</v>
          </cell>
          <cell r="X26">
            <v>11.209972590499714</v>
          </cell>
          <cell r="Y26">
            <v>11.500000000000107</v>
          </cell>
          <cell r="Z26">
            <v>7.3999999999997303</v>
          </cell>
          <cell r="AA26">
            <v>4.0000000000003801</v>
          </cell>
          <cell r="AB26">
            <v>5.1999999999999265</v>
          </cell>
          <cell r="AC26">
            <v>5.2000000000000828</v>
          </cell>
          <cell r="AD26">
            <v>4.0000000000001199</v>
          </cell>
          <cell r="AE26">
            <v>3.9999999999999294</v>
          </cell>
          <cell r="AF26">
            <v>3.9999999999994555</v>
          </cell>
          <cell r="AG26">
            <v>3.5000000000001905</v>
          </cell>
          <cell r="AH26">
            <v>3.4999999999998761</v>
          </cell>
        </row>
      </sheetData>
      <sheetData sheetId="6" refreshError="1">
        <row r="19">
          <cell r="E19">
            <v>-5.3521786400736415</v>
          </cell>
          <cell r="F19">
            <v>-10.682923940352012</v>
          </cell>
          <cell r="G19">
            <v>-14.451498918560651</v>
          </cell>
          <cell r="H19">
            <v>-20.580192703959678</v>
          </cell>
          <cell r="I19">
            <v>-22.689316070101562</v>
          </cell>
          <cell r="J19">
            <v>-21.883988983582491</v>
          </cell>
          <cell r="K19">
            <v>-15.703325474415195</v>
          </cell>
          <cell r="L19">
            <v>-16.254685335932901</v>
          </cell>
          <cell r="M19">
            <v>-26.536353264491108</v>
          </cell>
          <cell r="N19">
            <v>-6.8774439562982073</v>
          </cell>
          <cell r="O19">
            <v>-4.6099360801214431</v>
          </cell>
          <cell r="P19">
            <v>-7.4814823222379383</v>
          </cell>
          <cell r="Q19">
            <v>-7.6518307807823094</v>
          </cell>
          <cell r="R19">
            <v>-0.90785203373306722</v>
          </cell>
          <cell r="S19">
            <v>-6.5040645521200728</v>
          </cell>
          <cell r="T19">
            <v>-5.6284028098158725</v>
          </cell>
          <cell r="U19">
            <v>-4.1700630804390615</v>
          </cell>
          <cell r="V19">
            <v>-3.3422332881991257</v>
          </cell>
          <cell r="W19">
            <v>-2.0829849775180684</v>
          </cell>
          <cell r="X19">
            <v>-6.443246793893131</v>
          </cell>
          <cell r="Y19">
            <v>-8.1</v>
          </cell>
          <cell r="Z19">
            <v>-13.699999999999998</v>
          </cell>
          <cell r="AA19">
            <v>-6.2999999999999963</v>
          </cell>
          <cell r="AB19">
            <v>-3.5000000000000009</v>
          </cell>
          <cell r="AC19">
            <v>-3.5692307692307156E-2</v>
          </cell>
          <cell r="AD19">
            <v>1.6318865580448074</v>
          </cell>
          <cell r="AE19">
            <v>1.3606672613174393</v>
          </cell>
          <cell r="AF19">
            <v>1.1022256197013525</v>
          </cell>
          <cell r="AG19">
            <v>1.1027855664175186</v>
          </cell>
          <cell r="AH19">
            <v>1.103345795384552</v>
          </cell>
        </row>
        <row r="41">
          <cell r="E41">
            <v>-5.3521786400736415</v>
          </cell>
          <cell r="F41">
            <v>-10.682923940352012</v>
          </cell>
          <cell r="G41">
            <v>-14.451498918560651</v>
          </cell>
          <cell r="H41">
            <v>-20.580192703959678</v>
          </cell>
          <cell r="I41">
            <v>-22.689316070101562</v>
          </cell>
          <cell r="J41">
            <v>-21.883988983582491</v>
          </cell>
          <cell r="K41">
            <v>-15.703325474415195</v>
          </cell>
          <cell r="L41">
            <v>-16.254685335932901</v>
          </cell>
          <cell r="M41">
            <v>-26.536353264491108</v>
          </cell>
          <cell r="N41">
            <v>-6.8774439562982073</v>
          </cell>
          <cell r="O41">
            <v>-4.6099360801214431</v>
          </cell>
          <cell r="P41">
            <v>-7.4814823222379383</v>
          </cell>
          <cell r="Q41">
            <v>-7.6518307807823094</v>
          </cell>
          <cell r="R41">
            <v>-1.8157062319562105</v>
          </cell>
          <cell r="S41">
            <v>-5.6910552716285503</v>
          </cell>
          <cell r="T41">
            <v>-5.6283994550272336</v>
          </cell>
          <cell r="U41">
            <v>-4.3298638726531351</v>
          </cell>
          <cell r="V41">
            <v>-3.1914331241184888</v>
          </cell>
          <cell r="W41">
            <v>-1.0309988178333893</v>
          </cell>
          <cell r="X41">
            <v>-5.7330969465648867</v>
          </cell>
          <cell r="Y41">
            <v>-6.5000000000000018</v>
          </cell>
          <cell r="Z41">
            <v>-12.000000000000004</v>
          </cell>
          <cell r="AA41">
            <v>-5.3662688172043014</v>
          </cell>
          <cell r="AB41">
            <v>-2.3000000000000047</v>
          </cell>
          <cell r="AC41">
            <v>-1.0999999999999994</v>
          </cell>
          <cell r="AD41">
            <v>0.19999999999999696</v>
          </cell>
          <cell r="AE41">
            <v>4.9913517517610464E-3</v>
          </cell>
          <cell r="AF41">
            <v>-0.13620520053062085</v>
          </cell>
          <cell r="AG41">
            <v>-0.13627439476217193</v>
          </cell>
          <cell r="AH41">
            <v>-0.13634362387234311</v>
          </cell>
        </row>
      </sheetData>
      <sheetData sheetId="7" refreshError="1">
        <row r="32">
          <cell r="E32">
            <v>-43.978651848551202</v>
          </cell>
          <cell r="F32">
            <v>10.3616013278338</v>
          </cell>
          <cell r="G32">
            <v>-15.9368077753272</v>
          </cell>
          <cell r="H32">
            <v>19.713041891291599</v>
          </cell>
          <cell r="I32">
            <v>-13.531909098436101</v>
          </cell>
          <cell r="J32">
            <v>-22.9335056118877</v>
          </cell>
          <cell r="K32">
            <v>-16.846505535284699</v>
          </cell>
          <cell r="L32">
            <v>7.6677997256682904</v>
          </cell>
          <cell r="M32">
            <v>-17.743443551254799</v>
          </cell>
          <cell r="N32">
            <v>24.243754605990102</v>
          </cell>
          <cell r="O32">
            <v>13.1288779376912</v>
          </cell>
          <cell r="P32">
            <v>-11.1207157800924</v>
          </cell>
          <cell r="Q32">
            <v>-23.138865932647299</v>
          </cell>
          <cell r="R32">
            <v>22.831604058797598</v>
          </cell>
          <cell r="S32">
            <v>-1.4904030114043101</v>
          </cell>
          <cell r="T32">
            <v>14.367779854068599</v>
          </cell>
          <cell r="U32">
            <v>8.2608297228789205</v>
          </cell>
          <cell r="V32">
            <v>18.9142753527812</v>
          </cell>
          <cell r="W32">
            <v>2.5147123177592201</v>
          </cell>
          <cell r="X32">
            <v>3.1668384576657198</v>
          </cell>
          <cell r="Y32">
            <v>15.1</v>
          </cell>
          <cell r="Z32">
            <v>7.3000000000000602</v>
          </cell>
          <cell r="AA32">
            <v>1.8999999999999699</v>
          </cell>
          <cell r="AB32">
            <v>0.20000000000006701</v>
          </cell>
          <cell r="AC32">
            <v>5.0000000000000302</v>
          </cell>
          <cell r="AD32">
            <v>6.39999999999994</v>
          </cell>
          <cell r="AE32">
            <v>6.6999999999999904</v>
          </cell>
          <cell r="AF32">
            <v>6.80000000000003</v>
          </cell>
          <cell r="AG32">
            <v>6.3999999999999604</v>
          </cell>
          <cell r="AH32">
            <v>6.3999999999999604</v>
          </cell>
        </row>
        <row r="40">
          <cell r="E40">
            <v>70.033717803284503</v>
          </cell>
          <cell r="F40">
            <v>19.354917954148</v>
          </cell>
          <cell r="G40">
            <v>-16.7133406622807</v>
          </cell>
          <cell r="H40">
            <v>9.7905100547168296</v>
          </cell>
          <cell r="I40">
            <v>0.48054374078860801</v>
          </cell>
          <cell r="J40">
            <v>8.1262269661379403</v>
          </cell>
          <cell r="K40">
            <v>-21.647972695979</v>
          </cell>
          <cell r="L40">
            <v>0.34698882270380899</v>
          </cell>
          <cell r="M40">
            <v>-8.9664322267895091</v>
          </cell>
          <cell r="N40">
            <v>-23.8340562978821</v>
          </cell>
          <cell r="O40">
            <v>-6.4119429324799198</v>
          </cell>
          <cell r="P40">
            <v>20.783349763243201</v>
          </cell>
          <cell r="Q40">
            <v>13.991740532429599</v>
          </cell>
          <cell r="R40">
            <v>-11.1746270007788</v>
          </cell>
          <cell r="S40">
            <v>15.8962321482147</v>
          </cell>
          <cell r="T40">
            <v>6.7324809863784196</v>
          </cell>
          <cell r="U40">
            <v>15.423306394275601</v>
          </cell>
          <cell r="V40">
            <v>32.242638482695703</v>
          </cell>
          <cell r="W40">
            <v>8.1666935468481991</v>
          </cell>
          <cell r="X40">
            <v>18.341862758801501</v>
          </cell>
          <cell r="Y40">
            <v>-9.6999999999998003</v>
          </cell>
          <cell r="Z40">
            <v>3.09999999999979</v>
          </cell>
          <cell r="AA40">
            <v>-1.69999999999997</v>
          </cell>
          <cell r="AB40">
            <v>-4.3000000000001597</v>
          </cell>
          <cell r="AC40">
            <v>3.4999999999999498</v>
          </cell>
          <cell r="AD40">
            <v>5.0999999999999499</v>
          </cell>
          <cell r="AE40">
            <v>5.8000000000002903</v>
          </cell>
          <cell r="AF40">
            <v>6.0999999999998398</v>
          </cell>
          <cell r="AG40">
            <v>6.2000000000002498</v>
          </cell>
          <cell r="AH40">
            <v>6.1999999999999797</v>
          </cell>
        </row>
      </sheetData>
      <sheetData sheetId="8" refreshError="1">
        <row r="10">
          <cell r="E10">
            <v>-27.279142027473561</v>
          </cell>
          <cell r="F10">
            <v>-33.407251810513955</v>
          </cell>
          <cell r="G10">
            <v>-26.667156685203008</v>
          </cell>
          <cell r="H10">
            <v>-22.553334884876126</v>
          </cell>
          <cell r="I10">
            <v>-19.541483153223815</v>
          </cell>
          <cell r="J10">
            <v>-24.459959705321481</v>
          </cell>
          <cell r="K10">
            <v>-15.389964087731892</v>
          </cell>
          <cell r="L10">
            <v>-25.857248216304008</v>
          </cell>
          <cell r="M10">
            <v>-50.35924652464675</v>
          </cell>
          <cell r="N10">
            <v>-38.649804043793466</v>
          </cell>
          <cell r="O10">
            <v>-22.672633177497381</v>
          </cell>
          <cell r="P10">
            <v>-21.235152301454136</v>
          </cell>
          <cell r="Q10">
            <v>-34.783308907699855</v>
          </cell>
          <cell r="R10">
            <v>-34.808038111863219</v>
          </cell>
          <cell r="S10">
            <v>-35.326832927504803</v>
          </cell>
          <cell r="T10">
            <v>-36.075784606292828</v>
          </cell>
          <cell r="U10">
            <v>-39.53722710799385</v>
          </cell>
          <cell r="V10">
            <v>-39.749033568446841</v>
          </cell>
          <cell r="W10">
            <v>-37.120019712316818</v>
          </cell>
          <cell r="X10">
            <v>-47.74216281233565</v>
          </cell>
          <cell r="Y10">
            <v>-23.599999999999977</v>
          </cell>
          <cell r="Z10">
            <v>-24.299999999999969</v>
          </cell>
          <cell r="AA10">
            <v>-19.800000000000008</v>
          </cell>
          <cell r="AB10">
            <v>-17.599999999999994</v>
          </cell>
          <cell r="AC10">
            <v>-15.299999999999994</v>
          </cell>
          <cell r="AD10">
            <v>-13.300000000000004</v>
          </cell>
          <cell r="AE10">
            <v>-11.100000000000003</v>
          </cell>
          <cell r="AF10">
            <v>-10.300000000000008</v>
          </cell>
          <cell r="AG10">
            <v>-11.099999999999998</v>
          </cell>
          <cell r="AH10">
            <v>-11.895887270453933</v>
          </cell>
        </row>
        <row r="19">
          <cell r="E19">
            <v>449.99996970522</v>
          </cell>
          <cell r="F19">
            <v>507.99999508375902</v>
          </cell>
          <cell r="G19">
            <v>405.99997203352598</v>
          </cell>
          <cell r="H19">
            <v>451.89998687647898</v>
          </cell>
          <cell r="I19">
            <v>412.39999065997603</v>
          </cell>
          <cell r="J19">
            <v>305.09998245269702</v>
          </cell>
          <cell r="K19">
            <v>257.79997377975599</v>
          </cell>
          <cell r="L19">
            <v>295.10002226673498</v>
          </cell>
          <cell r="M19">
            <v>235.69998815704699</v>
          </cell>
          <cell r="N19">
            <v>290.099997470272</v>
          </cell>
          <cell r="O19">
            <v>330.60001056699599</v>
          </cell>
          <cell r="P19">
            <v>272.40001161473299</v>
          </cell>
          <cell r="Q19">
            <v>223.100028785993</v>
          </cell>
          <cell r="R19">
            <v>266.99995026386199</v>
          </cell>
          <cell r="S19">
            <v>290.99999776131102</v>
          </cell>
          <cell r="T19">
            <v>526.00000299999999</v>
          </cell>
          <cell r="U19">
            <v>467.23221025195301</v>
          </cell>
          <cell r="V19">
            <v>576.63098344531295</v>
          </cell>
          <cell r="W19">
            <v>573.19250688281295</v>
          </cell>
          <cell r="X19">
            <v>545.34875688281295</v>
          </cell>
          <cell r="Y19">
            <v>645</v>
          </cell>
          <cell r="Z19">
            <v>593</v>
          </cell>
          <cell r="AA19">
            <v>596</v>
          </cell>
          <cell r="AB19">
            <v>596</v>
          </cell>
          <cell r="AC19">
            <v>651</v>
          </cell>
          <cell r="AD19">
            <v>720</v>
          </cell>
          <cell r="AE19">
            <v>787</v>
          </cell>
          <cell r="AF19">
            <v>858</v>
          </cell>
          <cell r="AG19">
            <v>932</v>
          </cell>
          <cell r="AH19">
            <v>1012.38228788</v>
          </cell>
        </row>
        <row r="27">
          <cell r="E27">
            <v>-802.99993215666905</v>
          </cell>
          <cell r="F27">
            <v>-921.99994414744594</v>
          </cell>
          <cell r="G27">
            <v>-723.99993972366406</v>
          </cell>
          <cell r="H27">
            <v>-742.29999531197802</v>
          </cell>
          <cell r="I27">
            <v>-735.29996655739501</v>
          </cell>
          <cell r="J27">
            <v>-794.09994583546802</v>
          </cell>
          <cell r="K27">
            <v>-677.40001737268005</v>
          </cell>
          <cell r="L27">
            <v>-734.39999606867798</v>
          </cell>
          <cell r="M27">
            <v>-718.30000741917104</v>
          </cell>
          <cell r="N27">
            <v>-547.09997854817198</v>
          </cell>
          <cell r="O27">
            <v>-567.40000829228597</v>
          </cell>
          <cell r="P27">
            <v>-668.70000462520295</v>
          </cell>
          <cell r="Q27">
            <v>-750.79997488108995</v>
          </cell>
          <cell r="R27">
            <v>-659.40001155191499</v>
          </cell>
          <cell r="S27">
            <v>-658.00001772192604</v>
          </cell>
          <cell r="T27">
            <v>-896.99999700000001</v>
          </cell>
          <cell r="U27">
            <v>-1049.69994917188</v>
          </cell>
          <cell r="V27">
            <v>-1371.37536421094</v>
          </cell>
          <cell r="W27">
            <v>-1383.5830058125</v>
          </cell>
          <cell r="X27">
            <v>-1702.72997846875</v>
          </cell>
          <cell r="Y27">
            <v>-1648</v>
          </cell>
          <cell r="Z27">
            <v>-1630</v>
          </cell>
          <cell r="AA27">
            <v>-1636</v>
          </cell>
          <cell r="AB27">
            <v>-1624</v>
          </cell>
          <cell r="AC27">
            <v>-1675</v>
          </cell>
          <cell r="AD27">
            <v>-1753</v>
          </cell>
          <cell r="AE27">
            <v>-1852</v>
          </cell>
          <cell r="AF27">
            <v>-1974</v>
          </cell>
          <cell r="AG27">
            <v>-2113</v>
          </cell>
          <cell r="AH27">
            <v>-2261.7877401999999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Table No.1-CPI"/>
      <sheetName val="No.1-1-CPI"/>
      <sheetName val="Table No.2-Man.Prod.Index"/>
      <sheetName val="Table No.3-Int.rates on time"/>
      <sheetName val="Table No.4-Int.rate loans"/>
      <sheetName val="Table No.5-Employment"/>
      <sheetName val="Table No.6-Manufacturing busine"/>
      <sheetName val="Table No.7-Wholesales"/>
      <sheetName val="Table No.8-Retail Trade"/>
      <sheetName val="Table No.9-Services"/>
      <sheetName val="Table No.10-Hotels and rest"/>
      <sheetName val="Table No.11-Ind. industrial act"/>
      <sheetName val="Table No.12-Ind. Consumption"/>
      <sheetName val="Table No.13-Real and CurrentGDP"/>
      <sheetName val="Table No.14-Real GDP by sector"/>
      <sheetName val="Table No.15-Annual rate of real"/>
      <sheetName val="Table No.16-Quarterly rate of g"/>
      <sheetName val="Table No.17-Nominal GDP by sect"/>
      <sheetName val="Table No.18-Exports goods+servi"/>
      <sheetName val="Table No.19-Imports"/>
      <sheetName val="Table No.20-Balance of Payments"/>
      <sheetName val="Table No.21-Construction"/>
      <sheetName val="Table No.22-Government revenues"/>
      <sheetName val="Table No.23-Goverment expenditu"/>
      <sheetName val="Table No.24-NFPS"/>
      <sheetName val="Table No.25-OCG"/>
      <sheetName val="Table No.26-Public Debt"/>
      <sheetName val="Table No.27-Deposits and loans"/>
      <sheetName val="Table No.28-Bank loans by secto"/>
      <sheetName val="Table No.29-Int.rates mortgage"/>
      <sheetName val="Table No.30-Monly Index of Econ"/>
      <sheetName val="Table No.31-Stock"/>
      <sheetName val="Table No.32-Interbank rate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des"/>
      <sheetName val="Compare"/>
      <sheetName val="Table1"/>
      <sheetName val="Table2"/>
      <sheetName val="Table3"/>
      <sheetName val="Table4"/>
      <sheetName val="Current"/>
      <sheetName val="Previous"/>
      <sheetName val="ControlSheet"/>
      <sheetName val="Weights"/>
      <sheetName val="Sheet1"/>
      <sheetName val="Sheet2"/>
      <sheetName val="Sheet3"/>
    </sheetNames>
    <sheetDataSet>
      <sheetData sheetId="0" refreshError="1">
        <row r="2">
          <cell r="A2">
            <v>316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67">
          <cell r="D67" t="str">
            <v>06/13/2001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urrent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tions"/>
      <sheetName val="Output Database"/>
      <sheetName val="Input_external"/>
      <sheetName val="Input debt service"/>
      <sheetName val="Inp_Outp_debt"/>
      <sheetName val="Tab11_macro"/>
      <sheetName val="SR_Table_Baseline"/>
      <sheetName val="SR_Table_Stress"/>
      <sheetName val="Panel Chart"/>
      <sheetName val="Baseline"/>
      <sheetName val="A1_historical"/>
      <sheetName val="A2_financing"/>
      <sheetName val="B1_GDP"/>
      <sheetName val="B2_exports"/>
      <sheetName val="B3_deflator"/>
      <sheetName val="B4_non-debt flows"/>
      <sheetName val="B5_Combo"/>
      <sheetName val="B6_30%depr"/>
      <sheetName val="NPV_base"/>
      <sheetName val="NPV Stress"/>
      <sheetName val="NPV Stress_A2"/>
      <sheetName val="Chart Data"/>
      <sheetName val="Debt Accumulation"/>
      <sheetName val="NPV-GDP"/>
      <sheetName val="NPV-Exports"/>
      <sheetName val="NPV-Revenue"/>
      <sheetName val="DS-Exports"/>
      <sheetName val="DS-Revenues"/>
      <sheetName val="Chart Output"/>
      <sheetName val="ControlShee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Q2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Q5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I A"/>
      <sheetName val="RI T"/>
      <sheetName val="BM VS NEG"/>
      <sheetName val="RI M"/>
      <sheetName val="BP T"/>
      <sheetName val="RI Base"/>
      <sheetName val="Cuadros"/>
    </sheetNames>
    <sheetDataSet>
      <sheetData sheetId="0" refreshError="1"/>
      <sheetData sheetId="1" refreshError="1"/>
      <sheetData sheetId="2" refreshError="1"/>
      <sheetData sheetId="3"/>
      <sheetData sheetId="4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E695"/>
  <sheetViews>
    <sheetView tabSelected="1" zoomScaleNormal="100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E6" sqref="E6"/>
    </sheetView>
  </sheetViews>
  <sheetFormatPr baseColWidth="10" defaultColWidth="10.85546875" defaultRowHeight="15.75" x14ac:dyDescent="0.25"/>
  <cols>
    <col min="1" max="1" width="11.140625" style="1" customWidth="1"/>
    <col min="2" max="3" width="16.5703125" style="1" customWidth="1"/>
    <col min="4" max="4" width="18.28515625" style="1" customWidth="1"/>
    <col min="5" max="5" width="17.85546875" style="1" customWidth="1"/>
    <col min="6" max="16384" width="10.85546875" style="1"/>
  </cols>
  <sheetData>
    <row r="1" spans="1:5" ht="23.25" customHeight="1" x14ac:dyDescent="0.25">
      <c r="A1" s="65" t="s">
        <v>5</v>
      </c>
      <c r="B1" s="65" t="s">
        <v>32</v>
      </c>
      <c r="C1" s="65" t="s">
        <v>35</v>
      </c>
      <c r="D1" s="65" t="s">
        <v>34</v>
      </c>
      <c r="E1" s="65" t="s">
        <v>36</v>
      </c>
    </row>
    <row r="2" spans="1:5" ht="23.25" customHeight="1" x14ac:dyDescent="0.25">
      <c r="A2" s="65"/>
      <c r="B2" s="65"/>
      <c r="C2" s="65"/>
      <c r="D2" s="65"/>
      <c r="E2" s="65"/>
    </row>
    <row r="3" spans="1:5" x14ac:dyDescent="0.25">
      <c r="A3" s="65"/>
      <c r="B3" s="65"/>
      <c r="C3" s="65"/>
      <c r="D3" s="65"/>
      <c r="E3" s="65"/>
    </row>
    <row r="4" spans="1:5" x14ac:dyDescent="0.25">
      <c r="A4" s="65"/>
      <c r="B4" s="65"/>
      <c r="C4" s="65"/>
      <c r="D4" s="65"/>
      <c r="E4" s="65"/>
    </row>
    <row r="5" spans="1:5" ht="16.5" thickBot="1" x14ac:dyDescent="0.3">
      <c r="A5" s="66"/>
      <c r="B5" s="66"/>
      <c r="C5" s="66"/>
      <c r="D5" s="66"/>
      <c r="E5" s="66"/>
    </row>
    <row r="6" spans="1:5" ht="16.5" thickTop="1" x14ac:dyDescent="0.25">
      <c r="A6" s="2"/>
      <c r="D6" s="2"/>
    </row>
    <row r="7" spans="1:5" x14ac:dyDescent="0.25">
      <c r="A7" s="8">
        <v>9376</v>
      </c>
      <c r="B7" s="5">
        <f>'RI M'!B7</f>
        <v>27.556000000000001</v>
      </c>
      <c r="C7" s="10" t="s">
        <v>0</v>
      </c>
      <c r="D7" s="10" t="s">
        <v>0</v>
      </c>
      <c r="E7" s="5">
        <f>B7</f>
        <v>27.556000000000001</v>
      </c>
    </row>
    <row r="8" spans="1:5" x14ac:dyDescent="0.25">
      <c r="A8" s="8">
        <v>9406</v>
      </c>
      <c r="B8" s="5">
        <f>'RI M'!B8</f>
        <v>26.001999999999999</v>
      </c>
      <c r="C8" s="10" t="s">
        <v>0</v>
      </c>
      <c r="D8" s="10" t="s">
        <v>0</v>
      </c>
      <c r="E8" s="5">
        <f t="shared" ref="E8:E71" si="0">B8</f>
        <v>26.001999999999999</v>
      </c>
    </row>
    <row r="9" spans="1:5" x14ac:dyDescent="0.25">
      <c r="A9" s="8">
        <v>9437</v>
      </c>
      <c r="B9" s="5">
        <f>'RI M'!B9</f>
        <v>28.114000000000001</v>
      </c>
      <c r="C9" s="10" t="s">
        <v>0</v>
      </c>
      <c r="D9" s="10" t="s">
        <v>0</v>
      </c>
      <c r="E9" s="5">
        <f t="shared" si="0"/>
        <v>28.114000000000001</v>
      </c>
    </row>
    <row r="10" spans="1:5" x14ac:dyDescent="0.25">
      <c r="A10" s="8">
        <v>9467</v>
      </c>
      <c r="B10" s="5">
        <f>'RI M'!B10</f>
        <v>27.747</v>
      </c>
      <c r="C10" s="10" t="s">
        <v>0</v>
      </c>
      <c r="D10" s="10" t="s">
        <v>0</v>
      </c>
      <c r="E10" s="5">
        <f t="shared" si="0"/>
        <v>27.747</v>
      </c>
    </row>
    <row r="11" spans="1:5" x14ac:dyDescent="0.25">
      <c r="A11" s="8">
        <v>9498</v>
      </c>
      <c r="B11" s="5">
        <f>'RI M'!B11</f>
        <v>28.347999999999999</v>
      </c>
      <c r="C11" s="10" t="s">
        <v>0</v>
      </c>
      <c r="D11" s="10" t="s">
        <v>0</v>
      </c>
      <c r="E11" s="5">
        <f t="shared" si="0"/>
        <v>28.347999999999999</v>
      </c>
    </row>
    <row r="12" spans="1:5" x14ac:dyDescent="0.25">
      <c r="A12" s="8">
        <v>9529</v>
      </c>
      <c r="B12" s="5">
        <f>'RI M'!B12</f>
        <v>29.431000000000001</v>
      </c>
      <c r="C12" s="10" t="s">
        <v>0</v>
      </c>
      <c r="D12" s="10" t="s">
        <v>0</v>
      </c>
      <c r="E12" s="5">
        <f t="shared" si="0"/>
        <v>29.431000000000001</v>
      </c>
    </row>
    <row r="13" spans="1:5" x14ac:dyDescent="0.25">
      <c r="A13" s="8">
        <v>9557</v>
      </c>
      <c r="B13" s="5">
        <f>'RI M'!B13</f>
        <v>33.627000000000002</v>
      </c>
      <c r="C13" s="10" t="s">
        <v>0</v>
      </c>
      <c r="D13" s="10" t="s">
        <v>0</v>
      </c>
      <c r="E13" s="5">
        <f t="shared" si="0"/>
        <v>33.627000000000002</v>
      </c>
    </row>
    <row r="14" spans="1:5" x14ac:dyDescent="0.25">
      <c r="A14" s="8">
        <v>9588</v>
      </c>
      <c r="B14" s="5">
        <f>'RI M'!B14</f>
        <v>35.741</v>
      </c>
      <c r="C14" s="10" t="s">
        <v>0</v>
      </c>
      <c r="D14" s="10" t="s">
        <v>0</v>
      </c>
      <c r="E14" s="5">
        <f t="shared" si="0"/>
        <v>35.741</v>
      </c>
    </row>
    <row r="15" spans="1:5" x14ac:dyDescent="0.25">
      <c r="A15" s="8">
        <v>9618</v>
      </c>
      <c r="B15" s="5">
        <f>'RI M'!B15</f>
        <v>39.750999999999998</v>
      </c>
      <c r="C15" s="10" t="s">
        <v>0</v>
      </c>
      <c r="D15" s="10" t="s">
        <v>0</v>
      </c>
      <c r="E15" s="5">
        <f t="shared" si="0"/>
        <v>39.750999999999998</v>
      </c>
    </row>
    <row r="16" spans="1:5" x14ac:dyDescent="0.25">
      <c r="A16" s="8">
        <v>9649</v>
      </c>
      <c r="B16" s="5">
        <f>'RI M'!B16</f>
        <v>39.04</v>
      </c>
      <c r="C16" s="10" t="s">
        <v>0</v>
      </c>
      <c r="D16" s="10" t="s">
        <v>0</v>
      </c>
      <c r="E16" s="5">
        <f t="shared" si="0"/>
        <v>39.04</v>
      </c>
    </row>
    <row r="17" spans="1:5" x14ac:dyDescent="0.25">
      <c r="A17" s="8">
        <v>9679</v>
      </c>
      <c r="B17" s="5">
        <f>'RI M'!B17</f>
        <v>35.988999999999997</v>
      </c>
      <c r="C17" s="10" t="s">
        <v>0</v>
      </c>
      <c r="D17" s="10" t="s">
        <v>0</v>
      </c>
      <c r="E17" s="5">
        <f t="shared" si="0"/>
        <v>35.988999999999997</v>
      </c>
    </row>
    <row r="18" spans="1:5" x14ac:dyDescent="0.25">
      <c r="A18" s="8">
        <v>9710</v>
      </c>
      <c r="B18" s="5">
        <f>'RI M'!B18</f>
        <v>34.101999999999997</v>
      </c>
      <c r="C18" s="10" t="s">
        <v>0</v>
      </c>
      <c r="D18" s="10" t="s">
        <v>0</v>
      </c>
      <c r="E18" s="5">
        <f t="shared" si="0"/>
        <v>34.101999999999997</v>
      </c>
    </row>
    <row r="19" spans="1:5" x14ac:dyDescent="0.25">
      <c r="A19" s="8">
        <v>9741</v>
      </c>
      <c r="B19" s="5">
        <f>'RI M'!B19</f>
        <v>31.866</v>
      </c>
      <c r="C19" s="10" t="s">
        <v>0</v>
      </c>
      <c r="D19" s="10" t="s">
        <v>0</v>
      </c>
      <c r="E19" s="5">
        <f t="shared" si="0"/>
        <v>31.866</v>
      </c>
    </row>
    <row r="20" spans="1:5" x14ac:dyDescent="0.25">
      <c r="A20" s="8">
        <v>9771</v>
      </c>
      <c r="B20" s="5">
        <f>'RI M'!B20</f>
        <v>26.794</v>
      </c>
      <c r="C20" s="10" t="s">
        <v>0</v>
      </c>
      <c r="D20" s="10" t="s">
        <v>0</v>
      </c>
      <c r="E20" s="5">
        <f t="shared" si="0"/>
        <v>26.794</v>
      </c>
    </row>
    <row r="21" spans="1:5" x14ac:dyDescent="0.25">
      <c r="A21" s="8">
        <v>9802</v>
      </c>
      <c r="B21" s="5">
        <f>'RI M'!B21</f>
        <v>18.475999999999999</v>
      </c>
      <c r="C21" s="10" t="s">
        <v>0</v>
      </c>
      <c r="D21" s="10" t="s">
        <v>0</v>
      </c>
      <c r="E21" s="5">
        <f t="shared" si="0"/>
        <v>18.475999999999999</v>
      </c>
    </row>
    <row r="22" spans="1:5" x14ac:dyDescent="0.25">
      <c r="A22" s="8">
        <v>9832</v>
      </c>
      <c r="B22" s="5">
        <f>'RI M'!B22</f>
        <v>17.295000000000002</v>
      </c>
      <c r="C22" s="10" t="s">
        <v>0</v>
      </c>
      <c r="D22" s="10" t="s">
        <v>0</v>
      </c>
      <c r="E22" s="5">
        <f t="shared" si="0"/>
        <v>17.295000000000002</v>
      </c>
    </row>
    <row r="23" spans="1:5" x14ac:dyDescent="0.25">
      <c r="A23" s="8">
        <v>9863</v>
      </c>
      <c r="B23" s="5">
        <f>'RI M'!B23</f>
        <v>15.019</v>
      </c>
      <c r="C23" s="10" t="s">
        <v>0</v>
      </c>
      <c r="D23" s="10" t="s">
        <v>0</v>
      </c>
      <c r="E23" s="5">
        <f t="shared" si="0"/>
        <v>15.019</v>
      </c>
    </row>
    <row r="24" spans="1:5" x14ac:dyDescent="0.25">
      <c r="A24" s="8">
        <v>9894</v>
      </c>
      <c r="B24" s="5">
        <f>'RI M'!B24</f>
        <v>16.096</v>
      </c>
      <c r="C24" s="10" t="s">
        <v>0</v>
      </c>
      <c r="D24" s="10" t="s">
        <v>0</v>
      </c>
      <c r="E24" s="5">
        <f t="shared" si="0"/>
        <v>16.096</v>
      </c>
    </row>
    <row r="25" spans="1:5" x14ac:dyDescent="0.25">
      <c r="A25" s="8">
        <v>9922</v>
      </c>
      <c r="B25" s="5">
        <f>'RI M'!B25</f>
        <v>16.600999999999999</v>
      </c>
      <c r="C25" s="10" t="s">
        <v>0</v>
      </c>
      <c r="D25" s="10" t="s">
        <v>0</v>
      </c>
      <c r="E25" s="5">
        <f t="shared" si="0"/>
        <v>16.600999999999999</v>
      </c>
    </row>
    <row r="26" spans="1:5" x14ac:dyDescent="0.25">
      <c r="A26" s="8">
        <v>9953</v>
      </c>
      <c r="B26" s="5">
        <f>'RI M'!B26</f>
        <v>16.103000000000002</v>
      </c>
      <c r="C26" s="10" t="s">
        <v>0</v>
      </c>
      <c r="D26" s="10" t="s">
        <v>0</v>
      </c>
      <c r="E26" s="5">
        <f t="shared" si="0"/>
        <v>16.103000000000002</v>
      </c>
    </row>
    <row r="27" spans="1:5" x14ac:dyDescent="0.25">
      <c r="A27" s="8">
        <v>9983</v>
      </c>
      <c r="B27" s="5">
        <f>'RI M'!B27</f>
        <v>19.667000000000002</v>
      </c>
      <c r="C27" s="10" t="s">
        <v>0</v>
      </c>
      <c r="D27" s="10" t="s">
        <v>0</v>
      </c>
      <c r="E27" s="5">
        <f t="shared" si="0"/>
        <v>19.667000000000002</v>
      </c>
    </row>
    <row r="28" spans="1:5" x14ac:dyDescent="0.25">
      <c r="A28" s="8">
        <v>10014</v>
      </c>
      <c r="B28" s="5">
        <f>'RI M'!B28</f>
        <v>18.88</v>
      </c>
      <c r="C28" s="10" t="s">
        <v>0</v>
      </c>
      <c r="D28" s="10" t="s">
        <v>0</v>
      </c>
      <c r="E28" s="5">
        <f t="shared" si="0"/>
        <v>18.88</v>
      </c>
    </row>
    <row r="29" spans="1:5" x14ac:dyDescent="0.25">
      <c r="A29" s="8">
        <v>10044</v>
      </c>
      <c r="B29" s="5">
        <f>'RI M'!B29</f>
        <v>18.076000000000001</v>
      </c>
      <c r="C29" s="10" t="s">
        <v>0</v>
      </c>
      <c r="D29" s="10" t="s">
        <v>0</v>
      </c>
      <c r="E29" s="5">
        <f t="shared" si="0"/>
        <v>18.076000000000001</v>
      </c>
    </row>
    <row r="30" spans="1:5" x14ac:dyDescent="0.25">
      <c r="A30" s="8">
        <v>10075</v>
      </c>
      <c r="B30" s="5">
        <f>'RI M'!B30</f>
        <v>19.420000000000002</v>
      </c>
      <c r="C30" s="10" t="s">
        <v>0</v>
      </c>
      <c r="D30" s="10" t="s">
        <v>0</v>
      </c>
      <c r="E30" s="5">
        <f t="shared" si="0"/>
        <v>19.420000000000002</v>
      </c>
    </row>
    <row r="31" spans="1:5" x14ac:dyDescent="0.25">
      <c r="A31" s="8">
        <v>10106</v>
      </c>
      <c r="B31" s="5">
        <f>'RI M'!B31</f>
        <v>18.260000000000002</v>
      </c>
      <c r="C31" s="10" t="s">
        <v>0</v>
      </c>
      <c r="D31" s="10" t="s">
        <v>0</v>
      </c>
      <c r="E31" s="5">
        <f t="shared" si="0"/>
        <v>18.260000000000002</v>
      </c>
    </row>
    <row r="32" spans="1:5" x14ac:dyDescent="0.25">
      <c r="A32" s="8">
        <v>10136</v>
      </c>
      <c r="B32" s="5">
        <f>'RI M'!B32</f>
        <v>15.105</v>
      </c>
      <c r="C32" s="10" t="s">
        <v>0</v>
      </c>
      <c r="D32" s="10" t="s">
        <v>0</v>
      </c>
      <c r="E32" s="5">
        <f t="shared" si="0"/>
        <v>15.105</v>
      </c>
    </row>
    <row r="33" spans="1:5" x14ac:dyDescent="0.25">
      <c r="A33" s="8">
        <v>10167</v>
      </c>
      <c r="B33" s="5">
        <f>'RI M'!B33</f>
        <v>16.233000000000001</v>
      </c>
      <c r="C33" s="10" t="s">
        <v>0</v>
      </c>
      <c r="D33" s="10" t="s">
        <v>0</v>
      </c>
      <c r="E33" s="5">
        <f t="shared" si="0"/>
        <v>16.233000000000001</v>
      </c>
    </row>
    <row r="34" spans="1:5" x14ac:dyDescent="0.25">
      <c r="A34" s="8">
        <v>10197</v>
      </c>
      <c r="B34" s="5">
        <f>'RI M'!B34</f>
        <v>16.297000000000001</v>
      </c>
      <c r="C34" s="10" t="s">
        <v>0</v>
      </c>
      <c r="D34" s="10" t="s">
        <v>0</v>
      </c>
      <c r="E34" s="5">
        <f t="shared" si="0"/>
        <v>16.297000000000001</v>
      </c>
    </row>
    <row r="35" spans="1:5" x14ac:dyDescent="0.25">
      <c r="A35" s="8">
        <v>10228</v>
      </c>
      <c r="B35" s="5">
        <f>'RI M'!B35</f>
        <v>16.756</v>
      </c>
      <c r="C35" s="10" t="s">
        <v>0</v>
      </c>
      <c r="D35" s="10" t="s">
        <v>0</v>
      </c>
      <c r="E35" s="5">
        <f t="shared" si="0"/>
        <v>16.756</v>
      </c>
    </row>
    <row r="36" spans="1:5" x14ac:dyDescent="0.25">
      <c r="A36" s="8">
        <v>10259</v>
      </c>
      <c r="B36" s="5">
        <f>'RI M'!B36</f>
        <v>15.778</v>
      </c>
      <c r="C36" s="10" t="s">
        <v>0</v>
      </c>
      <c r="D36" s="10" t="s">
        <v>0</v>
      </c>
      <c r="E36" s="5">
        <f t="shared" si="0"/>
        <v>15.778</v>
      </c>
    </row>
    <row r="37" spans="1:5" x14ac:dyDescent="0.25">
      <c r="A37" s="8">
        <v>10288</v>
      </c>
      <c r="B37" s="5">
        <f>'RI M'!B37</f>
        <v>18.904</v>
      </c>
      <c r="C37" s="10" t="s">
        <v>0</v>
      </c>
      <c r="D37" s="10" t="s">
        <v>0</v>
      </c>
      <c r="E37" s="5">
        <f t="shared" si="0"/>
        <v>18.904</v>
      </c>
    </row>
    <row r="38" spans="1:5" x14ac:dyDescent="0.25">
      <c r="A38" s="8">
        <v>10319</v>
      </c>
      <c r="B38" s="5">
        <f>'RI M'!B38</f>
        <v>19.088999999999999</v>
      </c>
      <c r="C38" s="10" t="s">
        <v>0</v>
      </c>
      <c r="D38" s="10" t="s">
        <v>0</v>
      </c>
      <c r="E38" s="5">
        <f t="shared" si="0"/>
        <v>19.088999999999999</v>
      </c>
    </row>
    <row r="39" spans="1:5" x14ac:dyDescent="0.25">
      <c r="A39" s="8">
        <v>10349</v>
      </c>
      <c r="B39" s="5">
        <f>'RI M'!B39</f>
        <v>19.786999999999999</v>
      </c>
      <c r="C39" s="10" t="s">
        <v>0</v>
      </c>
      <c r="D39" s="10" t="s">
        <v>0</v>
      </c>
      <c r="E39" s="5">
        <f t="shared" si="0"/>
        <v>19.786999999999999</v>
      </c>
    </row>
    <row r="40" spans="1:5" x14ac:dyDescent="0.25">
      <c r="A40" s="8">
        <v>10380</v>
      </c>
      <c r="B40" s="5">
        <f>'RI M'!B40</f>
        <v>18.766999999999999</v>
      </c>
      <c r="C40" s="10" t="s">
        <v>0</v>
      </c>
      <c r="D40" s="10" t="s">
        <v>0</v>
      </c>
      <c r="E40" s="5">
        <f t="shared" si="0"/>
        <v>18.766999999999999</v>
      </c>
    </row>
    <row r="41" spans="1:5" x14ac:dyDescent="0.25">
      <c r="A41" s="8">
        <v>10410</v>
      </c>
      <c r="B41" s="5">
        <f>'RI M'!B41</f>
        <v>17.591999999999999</v>
      </c>
      <c r="C41" s="10" t="s">
        <v>0</v>
      </c>
      <c r="D41" s="10" t="s">
        <v>0</v>
      </c>
      <c r="E41" s="5">
        <f t="shared" si="0"/>
        <v>17.591999999999999</v>
      </c>
    </row>
    <row r="42" spans="1:5" x14ac:dyDescent="0.25">
      <c r="A42" s="8">
        <v>10441</v>
      </c>
      <c r="B42" s="5">
        <f>'RI M'!B42</f>
        <v>17.103999999999999</v>
      </c>
      <c r="C42" s="10" t="s">
        <v>0</v>
      </c>
      <c r="D42" s="10" t="s">
        <v>0</v>
      </c>
      <c r="E42" s="5">
        <f t="shared" si="0"/>
        <v>17.103999999999999</v>
      </c>
    </row>
    <row r="43" spans="1:5" x14ac:dyDescent="0.25">
      <c r="A43" s="8">
        <v>10472</v>
      </c>
      <c r="B43" s="5">
        <f>'RI M'!B43</f>
        <v>17.856000000000002</v>
      </c>
      <c r="C43" s="10" t="s">
        <v>0</v>
      </c>
      <c r="D43" s="10" t="s">
        <v>0</v>
      </c>
      <c r="E43" s="5">
        <f t="shared" si="0"/>
        <v>17.856000000000002</v>
      </c>
    </row>
    <row r="44" spans="1:5" x14ac:dyDescent="0.25">
      <c r="A44" s="8">
        <v>10502</v>
      </c>
      <c r="B44" s="5">
        <f>'RI M'!B44</f>
        <v>17.041</v>
      </c>
      <c r="C44" s="10" t="s">
        <v>0</v>
      </c>
      <c r="D44" s="10" t="s">
        <v>0</v>
      </c>
      <c r="E44" s="5">
        <f t="shared" si="0"/>
        <v>17.041</v>
      </c>
    </row>
    <row r="45" spans="1:5" x14ac:dyDescent="0.25">
      <c r="A45" s="8">
        <v>10533</v>
      </c>
      <c r="B45" s="5">
        <f>'RI M'!B45</f>
        <v>18.396999999999998</v>
      </c>
      <c r="C45" s="10" t="s">
        <v>0</v>
      </c>
      <c r="D45" s="10" t="s">
        <v>0</v>
      </c>
      <c r="E45" s="5">
        <f t="shared" si="0"/>
        <v>18.396999999999998</v>
      </c>
    </row>
    <row r="46" spans="1:5" x14ac:dyDescent="0.25">
      <c r="A46" s="8">
        <v>10563</v>
      </c>
      <c r="B46" s="5">
        <f>'RI M'!B46</f>
        <v>20.061</v>
      </c>
      <c r="C46" s="10" t="s">
        <v>0</v>
      </c>
      <c r="D46" s="10" t="s">
        <v>0</v>
      </c>
      <c r="E46" s="5">
        <f t="shared" si="0"/>
        <v>20.061</v>
      </c>
    </row>
    <row r="47" spans="1:5" x14ac:dyDescent="0.25">
      <c r="A47" s="8">
        <v>10594</v>
      </c>
      <c r="B47" s="5">
        <f>'RI M'!B47</f>
        <v>23.547999999999998</v>
      </c>
      <c r="C47" s="10" t="s">
        <v>0</v>
      </c>
      <c r="D47" s="10" t="s">
        <v>0</v>
      </c>
      <c r="E47" s="5">
        <f t="shared" si="0"/>
        <v>23.547999999999998</v>
      </c>
    </row>
    <row r="48" spans="1:5" x14ac:dyDescent="0.25">
      <c r="A48" s="8">
        <v>10625</v>
      </c>
      <c r="B48" s="5">
        <f>'RI M'!B48</f>
        <v>22.824999999999999</v>
      </c>
      <c r="C48" s="10" t="s">
        <v>0</v>
      </c>
      <c r="D48" s="10" t="s">
        <v>0</v>
      </c>
      <c r="E48" s="5">
        <f t="shared" si="0"/>
        <v>22.824999999999999</v>
      </c>
    </row>
    <row r="49" spans="1:5" x14ac:dyDescent="0.25">
      <c r="A49" s="8">
        <v>10653</v>
      </c>
      <c r="B49" s="5">
        <f>'RI M'!B49</f>
        <v>17.384</v>
      </c>
      <c r="C49" s="10" t="s">
        <v>0</v>
      </c>
      <c r="D49" s="10" t="s">
        <v>0</v>
      </c>
      <c r="E49" s="5">
        <f t="shared" si="0"/>
        <v>17.384</v>
      </c>
    </row>
    <row r="50" spans="1:5" x14ac:dyDescent="0.25">
      <c r="A50" s="8">
        <v>10684</v>
      </c>
      <c r="B50" s="5">
        <f>'RI M'!B50</f>
        <v>18.149999999999999</v>
      </c>
      <c r="C50" s="10" t="s">
        <v>0</v>
      </c>
      <c r="D50" s="10" t="s">
        <v>0</v>
      </c>
      <c r="E50" s="5">
        <f t="shared" si="0"/>
        <v>18.149999999999999</v>
      </c>
    </row>
    <row r="51" spans="1:5" x14ac:dyDescent="0.25">
      <c r="A51" s="8">
        <v>10714</v>
      </c>
      <c r="B51" s="5">
        <f>'RI M'!B51</f>
        <v>20.146999999999998</v>
      </c>
      <c r="C51" s="10" t="s">
        <v>0</v>
      </c>
      <c r="D51" s="10" t="s">
        <v>0</v>
      </c>
      <c r="E51" s="5">
        <f t="shared" si="0"/>
        <v>20.146999999999998</v>
      </c>
    </row>
    <row r="52" spans="1:5" x14ac:dyDescent="0.25">
      <c r="A52" s="8">
        <v>10745</v>
      </c>
      <c r="B52" s="5">
        <f>'RI M'!B52</f>
        <v>21.5</v>
      </c>
      <c r="C52" s="10" t="s">
        <v>0</v>
      </c>
      <c r="D52" s="10" t="s">
        <v>0</v>
      </c>
      <c r="E52" s="5">
        <f t="shared" si="0"/>
        <v>21.5</v>
      </c>
    </row>
    <row r="53" spans="1:5" x14ac:dyDescent="0.25">
      <c r="A53" s="8">
        <v>10775</v>
      </c>
      <c r="B53" s="5">
        <f>'RI M'!B53</f>
        <v>23.834</v>
      </c>
      <c r="C53" s="10" t="s">
        <v>0</v>
      </c>
      <c r="D53" s="10" t="s">
        <v>0</v>
      </c>
      <c r="E53" s="5">
        <f t="shared" si="0"/>
        <v>23.834</v>
      </c>
    </row>
    <row r="54" spans="1:5" x14ac:dyDescent="0.25">
      <c r="A54" s="8">
        <v>10806</v>
      </c>
      <c r="B54" s="5">
        <f>'RI M'!B54</f>
        <v>23.262</v>
      </c>
      <c r="C54" s="10" t="s">
        <v>0</v>
      </c>
      <c r="D54" s="10" t="s">
        <v>0</v>
      </c>
      <c r="E54" s="5">
        <f t="shared" si="0"/>
        <v>23.262</v>
      </c>
    </row>
    <row r="55" spans="1:5" x14ac:dyDescent="0.25">
      <c r="A55" s="8">
        <v>10837</v>
      </c>
      <c r="B55" s="5">
        <f>'RI M'!B55</f>
        <v>26.393999999999998</v>
      </c>
      <c r="C55" s="10" t="s">
        <v>0</v>
      </c>
      <c r="D55" s="10" t="s">
        <v>0</v>
      </c>
      <c r="E55" s="5">
        <f t="shared" si="0"/>
        <v>26.393999999999998</v>
      </c>
    </row>
    <row r="56" spans="1:5" x14ac:dyDescent="0.25">
      <c r="A56" s="8">
        <v>10867</v>
      </c>
      <c r="B56" s="5">
        <f>'RI M'!B56</f>
        <v>24.738</v>
      </c>
      <c r="C56" s="10" t="s">
        <v>0</v>
      </c>
      <c r="D56" s="10" t="s">
        <v>0</v>
      </c>
      <c r="E56" s="5">
        <f t="shared" si="0"/>
        <v>24.738</v>
      </c>
    </row>
    <row r="57" spans="1:5" x14ac:dyDescent="0.25">
      <c r="A57" s="8">
        <v>10898</v>
      </c>
      <c r="B57" s="5">
        <f>'RI M'!B57</f>
        <v>26.613</v>
      </c>
      <c r="C57" s="10" t="s">
        <v>0</v>
      </c>
      <c r="D57" s="10" t="s">
        <v>0</v>
      </c>
      <c r="E57" s="5">
        <f t="shared" si="0"/>
        <v>26.613</v>
      </c>
    </row>
    <row r="58" spans="1:5" x14ac:dyDescent="0.25">
      <c r="A58" s="8">
        <v>10928</v>
      </c>
      <c r="B58" s="5">
        <f>'RI M'!B58</f>
        <v>26.099</v>
      </c>
      <c r="C58" s="10" t="s">
        <v>0</v>
      </c>
      <c r="D58" s="10" t="s">
        <v>0</v>
      </c>
      <c r="E58" s="5">
        <f t="shared" si="0"/>
        <v>26.099</v>
      </c>
    </row>
    <row r="59" spans="1:5" x14ac:dyDescent="0.25">
      <c r="A59" s="8">
        <v>10959</v>
      </c>
      <c r="B59" s="5">
        <f>'RI M'!B59</f>
        <v>28.456</v>
      </c>
      <c r="C59" s="10" t="s">
        <v>0</v>
      </c>
      <c r="D59" s="10" t="s">
        <v>0</v>
      </c>
      <c r="E59" s="5">
        <f t="shared" si="0"/>
        <v>28.456</v>
      </c>
    </row>
    <row r="60" spans="1:5" x14ac:dyDescent="0.25">
      <c r="A60" s="8">
        <v>10990</v>
      </c>
      <c r="B60" s="5">
        <f>'RI M'!B60</f>
        <v>28.677</v>
      </c>
      <c r="C60" s="10" t="s">
        <v>0</v>
      </c>
      <c r="D60" s="10" t="s">
        <v>0</v>
      </c>
      <c r="E60" s="5">
        <f t="shared" si="0"/>
        <v>28.677</v>
      </c>
    </row>
    <row r="61" spans="1:5" x14ac:dyDescent="0.25">
      <c r="A61" s="8">
        <v>11018</v>
      </c>
      <c r="B61" s="5">
        <f>'RI M'!B61</f>
        <v>30.510999999999999</v>
      </c>
      <c r="C61" s="10" t="s">
        <v>0</v>
      </c>
      <c r="D61" s="10" t="s">
        <v>0</v>
      </c>
      <c r="E61" s="5">
        <f t="shared" si="0"/>
        <v>30.510999999999999</v>
      </c>
    </row>
    <row r="62" spans="1:5" x14ac:dyDescent="0.25">
      <c r="A62" s="8">
        <v>11049</v>
      </c>
      <c r="B62" s="5">
        <f>'RI M'!B62</f>
        <v>29.722999999999999</v>
      </c>
      <c r="C62" s="10" t="s">
        <v>0</v>
      </c>
      <c r="D62" s="10" t="s">
        <v>0</v>
      </c>
      <c r="E62" s="5">
        <f t="shared" si="0"/>
        <v>29.722999999999999</v>
      </c>
    </row>
    <row r="63" spans="1:5" x14ac:dyDescent="0.25">
      <c r="A63" s="8">
        <v>11079</v>
      </c>
      <c r="B63" s="5">
        <f>'RI M'!B63</f>
        <v>28.747</v>
      </c>
      <c r="C63" s="10" t="s">
        <v>0</v>
      </c>
      <c r="D63" s="10" t="s">
        <v>0</v>
      </c>
      <c r="E63" s="5">
        <f t="shared" si="0"/>
        <v>28.747</v>
      </c>
    </row>
    <row r="64" spans="1:5" x14ac:dyDescent="0.25">
      <c r="A64" s="8">
        <v>11110</v>
      </c>
      <c r="B64" s="5">
        <f>'RI M'!B64</f>
        <v>28.175999999999998</v>
      </c>
      <c r="C64" s="10" t="s">
        <v>0</v>
      </c>
      <c r="D64" s="10" t="s">
        <v>0</v>
      </c>
      <c r="E64" s="5">
        <f t="shared" si="0"/>
        <v>28.175999999999998</v>
      </c>
    </row>
    <row r="65" spans="1:5" x14ac:dyDescent="0.25">
      <c r="A65" s="8">
        <v>11140</v>
      </c>
      <c r="B65" s="5">
        <f>'RI M'!B65</f>
        <v>26.821000000000002</v>
      </c>
      <c r="C65" s="10" t="s">
        <v>0</v>
      </c>
      <c r="D65" s="10" t="s">
        <v>0</v>
      </c>
      <c r="E65" s="5">
        <f t="shared" si="0"/>
        <v>26.821000000000002</v>
      </c>
    </row>
    <row r="66" spans="1:5" x14ac:dyDescent="0.25">
      <c r="A66" s="8">
        <v>11171</v>
      </c>
      <c r="B66" s="5">
        <f>'RI M'!B66</f>
        <v>21.736000000000001</v>
      </c>
      <c r="C66" s="10" t="s">
        <v>0</v>
      </c>
      <c r="D66" s="10" t="s">
        <v>0</v>
      </c>
      <c r="E66" s="5">
        <f t="shared" si="0"/>
        <v>21.736000000000001</v>
      </c>
    </row>
    <row r="67" spans="1:5" x14ac:dyDescent="0.25">
      <c r="A67" s="8">
        <v>11202</v>
      </c>
      <c r="B67" s="5">
        <f>'RI M'!B67</f>
        <v>20.251999999999999</v>
      </c>
      <c r="C67" s="10" t="s">
        <v>0</v>
      </c>
      <c r="D67" s="10" t="s">
        <v>0</v>
      </c>
      <c r="E67" s="5">
        <f t="shared" si="0"/>
        <v>20.251999999999999</v>
      </c>
    </row>
    <row r="68" spans="1:5" x14ac:dyDescent="0.25">
      <c r="A68" s="8">
        <v>11232</v>
      </c>
      <c r="B68" s="5">
        <f>'RI M'!B68</f>
        <v>14.57</v>
      </c>
      <c r="C68" s="10" t="s">
        <v>0</v>
      </c>
      <c r="D68" s="10" t="s">
        <v>0</v>
      </c>
      <c r="E68" s="5">
        <f t="shared" si="0"/>
        <v>14.57</v>
      </c>
    </row>
    <row r="69" spans="1:5" x14ac:dyDescent="0.25">
      <c r="A69" s="8">
        <v>11263</v>
      </c>
      <c r="B69" s="5">
        <f>'RI M'!B69</f>
        <v>13.781000000000001</v>
      </c>
      <c r="C69" s="10" t="s">
        <v>0</v>
      </c>
      <c r="D69" s="10" t="s">
        <v>0</v>
      </c>
      <c r="E69" s="5">
        <f t="shared" si="0"/>
        <v>13.781000000000001</v>
      </c>
    </row>
    <row r="70" spans="1:5" x14ac:dyDescent="0.25">
      <c r="A70" s="8">
        <v>11293</v>
      </c>
      <c r="B70" s="5">
        <f>'RI M'!B70</f>
        <v>13.076000000000001</v>
      </c>
      <c r="C70" s="10" t="s">
        <v>0</v>
      </c>
      <c r="D70" s="10" t="s">
        <v>0</v>
      </c>
      <c r="E70" s="5">
        <f t="shared" si="0"/>
        <v>13.076000000000001</v>
      </c>
    </row>
    <row r="71" spans="1:5" x14ac:dyDescent="0.25">
      <c r="A71" s="8">
        <v>11324</v>
      </c>
      <c r="B71" s="5">
        <f>'RI M'!B71</f>
        <v>13.827999999999999</v>
      </c>
      <c r="C71" s="10" t="s">
        <v>0</v>
      </c>
      <c r="D71" s="10" t="s">
        <v>0</v>
      </c>
      <c r="E71" s="5">
        <f t="shared" si="0"/>
        <v>13.827999999999999</v>
      </c>
    </row>
    <row r="72" spans="1:5" x14ac:dyDescent="0.25">
      <c r="A72" s="8">
        <v>11355</v>
      </c>
      <c r="B72" s="5">
        <f>'RI M'!B72</f>
        <v>12.785</v>
      </c>
      <c r="C72" s="10" t="s">
        <v>0</v>
      </c>
      <c r="D72" s="10" t="s">
        <v>0</v>
      </c>
      <c r="E72" s="5">
        <f t="shared" ref="E72:E135" si="1">B72</f>
        <v>12.785</v>
      </c>
    </row>
    <row r="73" spans="1:5" x14ac:dyDescent="0.25">
      <c r="A73" s="8">
        <v>11383</v>
      </c>
      <c r="B73" s="5">
        <f>'RI M'!B73</f>
        <v>11.173</v>
      </c>
      <c r="C73" s="10" t="s">
        <v>0</v>
      </c>
      <c r="D73" s="10" t="s">
        <v>0</v>
      </c>
      <c r="E73" s="5">
        <f t="shared" si="1"/>
        <v>11.173</v>
      </c>
    </row>
    <row r="74" spans="1:5" x14ac:dyDescent="0.25">
      <c r="A74" s="8">
        <v>11414</v>
      </c>
      <c r="B74" s="5">
        <f>'RI M'!B74</f>
        <v>12.548</v>
      </c>
      <c r="C74" s="10" t="s">
        <v>0</v>
      </c>
      <c r="D74" s="10" t="s">
        <v>0</v>
      </c>
      <c r="E74" s="5">
        <f t="shared" si="1"/>
        <v>12.548</v>
      </c>
    </row>
    <row r="75" spans="1:5" x14ac:dyDescent="0.25">
      <c r="A75" s="8">
        <v>11444</v>
      </c>
      <c r="B75" s="5">
        <f>'RI M'!B75</f>
        <v>11.865</v>
      </c>
      <c r="C75" s="10" t="s">
        <v>0</v>
      </c>
      <c r="D75" s="10" t="s">
        <v>0</v>
      </c>
      <c r="E75" s="5">
        <f t="shared" si="1"/>
        <v>11.865</v>
      </c>
    </row>
    <row r="76" spans="1:5" x14ac:dyDescent="0.25">
      <c r="A76" s="8">
        <v>11475</v>
      </c>
      <c r="B76" s="5">
        <f>'RI M'!B76</f>
        <v>11.484999999999999</v>
      </c>
      <c r="C76" s="10" t="s">
        <v>0</v>
      </c>
      <c r="D76" s="10" t="s">
        <v>0</v>
      </c>
      <c r="E76" s="5">
        <f t="shared" si="1"/>
        <v>11.484999999999999</v>
      </c>
    </row>
    <row r="77" spans="1:5" x14ac:dyDescent="0.25">
      <c r="A77" s="8">
        <v>11505</v>
      </c>
      <c r="B77" s="5">
        <f>'RI M'!B77</f>
        <v>8.3580000000000005</v>
      </c>
      <c r="C77" s="10" t="s">
        <v>0</v>
      </c>
      <c r="D77" s="10" t="s">
        <v>0</v>
      </c>
      <c r="E77" s="5">
        <f t="shared" si="1"/>
        <v>8.3580000000000005</v>
      </c>
    </row>
    <row r="78" spans="1:5" x14ac:dyDescent="0.25">
      <c r="A78" s="8">
        <v>11536</v>
      </c>
      <c r="B78" s="5">
        <f>'RI M'!B78</f>
        <v>7.58</v>
      </c>
      <c r="C78" s="10" t="s">
        <v>0</v>
      </c>
      <c r="D78" s="10" t="s">
        <v>0</v>
      </c>
      <c r="E78" s="5">
        <f t="shared" si="1"/>
        <v>7.58</v>
      </c>
    </row>
    <row r="79" spans="1:5" x14ac:dyDescent="0.25">
      <c r="A79" s="8">
        <v>11567</v>
      </c>
      <c r="B79" s="5">
        <f>'RI M'!B79</f>
        <v>9.2870000000000008</v>
      </c>
      <c r="C79" s="10" t="s">
        <v>0</v>
      </c>
      <c r="D79" s="10" t="s">
        <v>0</v>
      </c>
      <c r="E79" s="5">
        <f t="shared" si="1"/>
        <v>9.2870000000000008</v>
      </c>
    </row>
    <row r="80" spans="1:5" x14ac:dyDescent="0.25">
      <c r="A80" s="8">
        <v>11597</v>
      </c>
      <c r="B80" s="5">
        <f>'RI M'!B80</f>
        <v>12.215999999999999</v>
      </c>
      <c r="C80" s="10" t="s">
        <v>0</v>
      </c>
      <c r="D80" s="10" t="s">
        <v>0</v>
      </c>
      <c r="E80" s="5">
        <f t="shared" si="1"/>
        <v>12.215999999999999</v>
      </c>
    </row>
    <row r="81" spans="1:5" x14ac:dyDescent="0.25">
      <c r="A81" s="8">
        <v>11628</v>
      </c>
      <c r="B81" s="5">
        <f>'RI M'!B81</f>
        <v>9.8740000000000006</v>
      </c>
      <c r="C81" s="10" t="s">
        <v>0</v>
      </c>
      <c r="D81" s="10" t="s">
        <v>0</v>
      </c>
      <c r="E81" s="5">
        <f t="shared" si="1"/>
        <v>9.8740000000000006</v>
      </c>
    </row>
    <row r="82" spans="1:5" x14ac:dyDescent="0.25">
      <c r="A82" s="8">
        <v>11658</v>
      </c>
      <c r="B82" s="5">
        <f>'RI M'!B82</f>
        <v>8.8480000000000008</v>
      </c>
      <c r="C82" s="10" t="s">
        <v>0</v>
      </c>
      <c r="D82" s="10" t="s">
        <v>0</v>
      </c>
      <c r="E82" s="5">
        <f t="shared" si="1"/>
        <v>8.8480000000000008</v>
      </c>
    </row>
    <row r="83" spans="1:5" x14ac:dyDescent="0.25">
      <c r="A83" s="8">
        <v>11689</v>
      </c>
      <c r="B83" s="5">
        <f>'RI M'!B83</f>
        <v>9.3789999999999996</v>
      </c>
      <c r="C83" s="10" t="s">
        <v>0</v>
      </c>
      <c r="D83" s="10" t="s">
        <v>0</v>
      </c>
      <c r="E83" s="5">
        <f t="shared" si="1"/>
        <v>9.3789999999999996</v>
      </c>
    </row>
    <row r="84" spans="1:5" x14ac:dyDescent="0.25">
      <c r="A84" s="8">
        <v>11720</v>
      </c>
      <c r="B84" s="5">
        <f>'RI M'!B84</f>
        <v>12.335000000000001</v>
      </c>
      <c r="C84" s="10" t="s">
        <v>0</v>
      </c>
      <c r="D84" s="10" t="s">
        <v>0</v>
      </c>
      <c r="E84" s="5">
        <f t="shared" si="1"/>
        <v>12.335000000000001</v>
      </c>
    </row>
    <row r="85" spans="1:5" x14ac:dyDescent="0.25">
      <c r="A85" s="8">
        <v>11749</v>
      </c>
      <c r="B85" s="5">
        <f>'RI M'!B85</f>
        <v>12.372</v>
      </c>
      <c r="C85" s="10" t="s">
        <v>0</v>
      </c>
      <c r="D85" s="10" t="s">
        <v>0</v>
      </c>
      <c r="E85" s="5">
        <f t="shared" si="1"/>
        <v>12.372</v>
      </c>
    </row>
    <row r="86" spans="1:5" x14ac:dyDescent="0.25">
      <c r="A86" s="8">
        <v>11780</v>
      </c>
      <c r="B86" s="5">
        <f>'RI M'!B86</f>
        <v>14.042</v>
      </c>
      <c r="C86" s="10" t="s">
        <v>0</v>
      </c>
      <c r="D86" s="10" t="s">
        <v>0</v>
      </c>
      <c r="E86" s="5">
        <f t="shared" si="1"/>
        <v>14.042</v>
      </c>
    </row>
    <row r="87" spans="1:5" x14ac:dyDescent="0.25">
      <c r="A87" s="8">
        <v>11810</v>
      </c>
      <c r="B87" s="5">
        <f>'RI M'!B87</f>
        <v>11.983000000000001</v>
      </c>
      <c r="C87" s="10" t="s">
        <v>0</v>
      </c>
      <c r="D87" s="10" t="s">
        <v>0</v>
      </c>
      <c r="E87" s="5">
        <f t="shared" si="1"/>
        <v>11.983000000000001</v>
      </c>
    </row>
    <row r="88" spans="1:5" x14ac:dyDescent="0.25">
      <c r="A88" s="8">
        <v>11841</v>
      </c>
      <c r="B88" s="5">
        <f>'RI M'!B88</f>
        <v>13.504</v>
      </c>
      <c r="C88" s="10" t="s">
        <v>0</v>
      </c>
      <c r="D88" s="10" t="s">
        <v>0</v>
      </c>
      <c r="E88" s="5">
        <f t="shared" si="1"/>
        <v>13.504</v>
      </c>
    </row>
    <row r="89" spans="1:5" x14ac:dyDescent="0.25">
      <c r="A89" s="8">
        <v>11871</v>
      </c>
      <c r="B89" s="5">
        <f>'RI M'!B89</f>
        <v>15.086</v>
      </c>
      <c r="C89" s="10" t="s">
        <v>0</v>
      </c>
      <c r="D89" s="10" t="s">
        <v>0</v>
      </c>
      <c r="E89" s="5">
        <f t="shared" si="1"/>
        <v>15.086</v>
      </c>
    </row>
    <row r="90" spans="1:5" x14ac:dyDescent="0.25">
      <c r="A90" s="8">
        <v>11902</v>
      </c>
      <c r="B90" s="5">
        <f>'RI M'!B90</f>
        <v>17.276</v>
      </c>
      <c r="C90" s="10" t="s">
        <v>0</v>
      </c>
      <c r="D90" s="10" t="s">
        <v>0</v>
      </c>
      <c r="E90" s="5">
        <f t="shared" si="1"/>
        <v>17.276</v>
      </c>
    </row>
    <row r="91" spans="1:5" x14ac:dyDescent="0.25">
      <c r="A91" s="8">
        <v>11933</v>
      </c>
      <c r="B91" s="5">
        <f>'RI M'!B91</f>
        <v>19.155999999999999</v>
      </c>
      <c r="C91" s="10" t="s">
        <v>0</v>
      </c>
      <c r="D91" s="10" t="s">
        <v>0</v>
      </c>
      <c r="E91" s="5">
        <f t="shared" si="1"/>
        <v>19.155999999999999</v>
      </c>
    </row>
    <row r="92" spans="1:5" x14ac:dyDescent="0.25">
      <c r="A92" s="8">
        <v>11963</v>
      </c>
      <c r="B92" s="5">
        <f>'RI M'!B92</f>
        <v>21.257999999999999</v>
      </c>
      <c r="C92" s="10" t="s">
        <v>0</v>
      </c>
      <c r="D92" s="10" t="s">
        <v>0</v>
      </c>
      <c r="E92" s="5">
        <f t="shared" si="1"/>
        <v>21.257999999999999</v>
      </c>
    </row>
    <row r="93" spans="1:5" x14ac:dyDescent="0.25">
      <c r="A93" s="8">
        <v>11994</v>
      </c>
      <c r="B93" s="5">
        <f>'RI M'!B93</f>
        <v>31.722999999999999</v>
      </c>
      <c r="C93" s="10" t="s">
        <v>0</v>
      </c>
      <c r="D93" s="10" t="s">
        <v>0</v>
      </c>
      <c r="E93" s="5">
        <f t="shared" si="1"/>
        <v>31.722999999999999</v>
      </c>
    </row>
    <row r="94" spans="1:5" x14ac:dyDescent="0.25">
      <c r="A94" s="8">
        <v>12024</v>
      </c>
      <c r="B94" s="5">
        <f>'RI M'!B94</f>
        <v>31.637</v>
      </c>
      <c r="C94" s="10" t="s">
        <v>0</v>
      </c>
      <c r="D94" s="10" t="s">
        <v>0</v>
      </c>
      <c r="E94" s="5">
        <f t="shared" si="1"/>
        <v>31.637</v>
      </c>
    </row>
    <row r="95" spans="1:5" x14ac:dyDescent="0.25">
      <c r="A95" s="8">
        <v>12055</v>
      </c>
      <c r="B95" s="5">
        <f>'RI M'!B95</f>
        <v>15.614000000000001</v>
      </c>
      <c r="C95" s="10" t="s">
        <v>0</v>
      </c>
      <c r="D95" s="10" t="s">
        <v>0</v>
      </c>
      <c r="E95" s="5">
        <f t="shared" si="1"/>
        <v>15.614000000000001</v>
      </c>
    </row>
    <row r="96" spans="1:5" x14ac:dyDescent="0.25">
      <c r="A96" s="8">
        <v>12086</v>
      </c>
      <c r="B96" s="5">
        <f>'RI M'!B96</f>
        <v>17.245999999999999</v>
      </c>
      <c r="C96" s="10" t="s">
        <v>0</v>
      </c>
      <c r="D96" s="10" t="s">
        <v>0</v>
      </c>
      <c r="E96" s="5">
        <f t="shared" si="1"/>
        <v>17.245999999999999</v>
      </c>
    </row>
    <row r="97" spans="1:5" x14ac:dyDescent="0.25">
      <c r="A97" s="8">
        <v>12114</v>
      </c>
      <c r="B97" s="5">
        <f>'RI M'!B97</f>
        <v>21.03</v>
      </c>
      <c r="C97" s="10" t="s">
        <v>0</v>
      </c>
      <c r="D97" s="10" t="s">
        <v>0</v>
      </c>
      <c r="E97" s="5">
        <f t="shared" si="1"/>
        <v>21.03</v>
      </c>
    </row>
    <row r="98" spans="1:5" x14ac:dyDescent="0.25">
      <c r="A98" s="8">
        <v>12145</v>
      </c>
      <c r="B98" s="5">
        <f>'RI M'!B98</f>
        <v>22.161999999999999</v>
      </c>
      <c r="C98" s="10" t="s">
        <v>0</v>
      </c>
      <c r="D98" s="10" t="s">
        <v>0</v>
      </c>
      <c r="E98" s="5">
        <f t="shared" si="1"/>
        <v>22.161999999999999</v>
      </c>
    </row>
    <row r="99" spans="1:5" x14ac:dyDescent="0.25">
      <c r="A99" s="8">
        <v>12175</v>
      </c>
      <c r="B99" s="5">
        <f>'RI M'!B99</f>
        <v>26.97</v>
      </c>
      <c r="C99" s="10" t="s">
        <v>0</v>
      </c>
      <c r="D99" s="10" t="s">
        <v>0</v>
      </c>
      <c r="E99" s="5">
        <f t="shared" si="1"/>
        <v>26.97</v>
      </c>
    </row>
    <row r="100" spans="1:5" x14ac:dyDescent="0.25">
      <c r="A100" s="8">
        <v>12206</v>
      </c>
      <c r="B100" s="5">
        <f>'RI M'!B100</f>
        <v>29.31</v>
      </c>
      <c r="C100" s="10" t="s">
        <v>0</v>
      </c>
      <c r="D100" s="10" t="s">
        <v>0</v>
      </c>
      <c r="E100" s="5">
        <f t="shared" si="1"/>
        <v>29.31</v>
      </c>
    </row>
    <row r="101" spans="1:5" x14ac:dyDescent="0.25">
      <c r="A101" s="8">
        <v>12236</v>
      </c>
      <c r="B101" s="5">
        <f>'RI M'!B101</f>
        <v>31.456</v>
      </c>
      <c r="C101" s="10" t="s">
        <v>0</v>
      </c>
      <c r="D101" s="10" t="s">
        <v>0</v>
      </c>
      <c r="E101" s="5">
        <f t="shared" si="1"/>
        <v>31.456</v>
      </c>
    </row>
    <row r="102" spans="1:5" x14ac:dyDescent="0.25">
      <c r="A102" s="8">
        <v>12267</v>
      </c>
      <c r="B102" s="5">
        <f>'RI M'!B102</f>
        <v>31.170999999999999</v>
      </c>
      <c r="C102" s="10" t="s">
        <v>0</v>
      </c>
      <c r="D102" s="10" t="s">
        <v>0</v>
      </c>
      <c r="E102" s="5">
        <f t="shared" si="1"/>
        <v>31.170999999999999</v>
      </c>
    </row>
    <row r="103" spans="1:5" x14ac:dyDescent="0.25">
      <c r="A103" s="8">
        <v>12298</v>
      </c>
      <c r="B103" s="5">
        <f>'RI M'!B103</f>
        <v>34.329000000000001</v>
      </c>
      <c r="C103" s="10" t="s">
        <v>0</v>
      </c>
      <c r="D103" s="10" t="s">
        <v>0</v>
      </c>
      <c r="E103" s="5">
        <f t="shared" si="1"/>
        <v>34.329000000000001</v>
      </c>
    </row>
    <row r="104" spans="1:5" x14ac:dyDescent="0.25">
      <c r="A104" s="8">
        <v>12328</v>
      </c>
      <c r="B104" s="5">
        <f>'RI M'!B104</f>
        <v>30.643000000000001</v>
      </c>
      <c r="C104" s="10" t="s">
        <v>0</v>
      </c>
      <c r="D104" s="10" t="s">
        <v>0</v>
      </c>
      <c r="E104" s="5">
        <f t="shared" si="1"/>
        <v>30.643000000000001</v>
      </c>
    </row>
    <row r="105" spans="1:5" x14ac:dyDescent="0.25">
      <c r="A105" s="8">
        <v>12359</v>
      </c>
      <c r="B105" s="5">
        <f>'RI M'!B105</f>
        <v>30.545999999999999</v>
      </c>
      <c r="C105" s="10" t="s">
        <v>0</v>
      </c>
      <c r="D105" s="10" t="s">
        <v>0</v>
      </c>
      <c r="E105" s="5">
        <f t="shared" si="1"/>
        <v>30.545999999999999</v>
      </c>
    </row>
    <row r="106" spans="1:5" x14ac:dyDescent="0.25">
      <c r="A106" s="8">
        <v>12389</v>
      </c>
      <c r="B106" s="5">
        <f>'RI M'!B106</f>
        <v>36.296999999999997</v>
      </c>
      <c r="C106" s="10" t="s">
        <v>0</v>
      </c>
      <c r="D106" s="10" t="s">
        <v>0</v>
      </c>
      <c r="E106" s="5">
        <f t="shared" si="1"/>
        <v>36.296999999999997</v>
      </c>
    </row>
    <row r="107" spans="1:5" x14ac:dyDescent="0.25">
      <c r="A107" s="8">
        <v>12420</v>
      </c>
      <c r="B107" s="5">
        <f>'RI M'!B107</f>
        <v>36.43</v>
      </c>
      <c r="C107" s="10" t="s">
        <v>0</v>
      </c>
      <c r="D107" s="10" t="s">
        <v>0</v>
      </c>
      <c r="E107" s="5">
        <f t="shared" si="1"/>
        <v>36.43</v>
      </c>
    </row>
    <row r="108" spans="1:5" x14ac:dyDescent="0.25">
      <c r="A108" s="8">
        <v>12451</v>
      </c>
      <c r="B108" s="5">
        <f>'RI M'!B108</f>
        <v>41.865000000000002</v>
      </c>
      <c r="C108" s="10" t="s">
        <v>0</v>
      </c>
      <c r="D108" s="10" t="s">
        <v>0</v>
      </c>
      <c r="E108" s="5">
        <f t="shared" si="1"/>
        <v>41.865000000000002</v>
      </c>
    </row>
    <row r="109" spans="1:5" x14ac:dyDescent="0.25">
      <c r="A109" s="8">
        <v>12479</v>
      </c>
      <c r="B109" s="5">
        <f>'RI M'!B109</f>
        <v>45.158999999999999</v>
      </c>
      <c r="C109" s="10" t="s">
        <v>0</v>
      </c>
      <c r="D109" s="10" t="s">
        <v>0</v>
      </c>
      <c r="E109" s="5">
        <f t="shared" si="1"/>
        <v>45.158999999999999</v>
      </c>
    </row>
    <row r="110" spans="1:5" x14ac:dyDescent="0.25">
      <c r="A110" s="8">
        <v>12510</v>
      </c>
      <c r="B110" s="5">
        <f>'RI M'!B110</f>
        <v>47.186</v>
      </c>
      <c r="C110" s="10" t="s">
        <v>0</v>
      </c>
      <c r="D110" s="10" t="s">
        <v>0</v>
      </c>
      <c r="E110" s="5">
        <f t="shared" si="1"/>
        <v>47.186</v>
      </c>
    </row>
    <row r="111" spans="1:5" x14ac:dyDescent="0.25">
      <c r="A111" s="8">
        <v>12540</v>
      </c>
      <c r="B111" s="5">
        <f>'RI M'!B111</f>
        <v>48.298000000000002</v>
      </c>
      <c r="C111" s="10" t="s">
        <v>0</v>
      </c>
      <c r="D111" s="10" t="s">
        <v>0</v>
      </c>
      <c r="E111" s="5">
        <f t="shared" si="1"/>
        <v>48.298000000000002</v>
      </c>
    </row>
    <row r="112" spans="1:5" x14ac:dyDescent="0.25">
      <c r="A112" s="8">
        <v>12571</v>
      </c>
      <c r="B112" s="5">
        <f>'RI M'!B112</f>
        <v>50.652000000000001</v>
      </c>
      <c r="C112" s="10" t="s">
        <v>0</v>
      </c>
      <c r="D112" s="10" t="s">
        <v>0</v>
      </c>
      <c r="E112" s="5">
        <f t="shared" si="1"/>
        <v>50.652000000000001</v>
      </c>
    </row>
    <row r="113" spans="1:5" x14ac:dyDescent="0.25">
      <c r="A113" s="8">
        <v>12601</v>
      </c>
      <c r="B113" s="5">
        <f>'RI M'!B113</f>
        <v>52.381</v>
      </c>
      <c r="C113" s="10" t="s">
        <v>0</v>
      </c>
      <c r="D113" s="10" t="s">
        <v>0</v>
      </c>
      <c r="E113" s="5">
        <f t="shared" si="1"/>
        <v>52.381</v>
      </c>
    </row>
    <row r="114" spans="1:5" x14ac:dyDescent="0.25">
      <c r="A114" s="8">
        <v>12632</v>
      </c>
      <c r="B114" s="5">
        <f>'RI M'!B114</f>
        <v>52.795999999999999</v>
      </c>
      <c r="C114" s="10" t="s">
        <v>0</v>
      </c>
      <c r="D114" s="10" t="s">
        <v>0</v>
      </c>
      <c r="E114" s="5">
        <f t="shared" si="1"/>
        <v>52.795999999999999</v>
      </c>
    </row>
    <row r="115" spans="1:5" x14ac:dyDescent="0.25">
      <c r="A115" s="8">
        <v>12663</v>
      </c>
      <c r="B115" s="5">
        <f>'RI M'!B115</f>
        <v>86.197999999999993</v>
      </c>
      <c r="C115" s="10" t="s">
        <v>0</v>
      </c>
      <c r="D115" s="10" t="s">
        <v>0</v>
      </c>
      <c r="E115" s="5">
        <f t="shared" si="1"/>
        <v>86.197999999999993</v>
      </c>
    </row>
    <row r="116" spans="1:5" x14ac:dyDescent="0.25">
      <c r="A116" s="8">
        <v>12693</v>
      </c>
      <c r="B116" s="5">
        <f>'RI M'!B116</f>
        <v>55.851999999999997</v>
      </c>
      <c r="C116" s="10" t="s">
        <v>0</v>
      </c>
      <c r="D116" s="10" t="s">
        <v>0</v>
      </c>
      <c r="E116" s="5">
        <f t="shared" si="1"/>
        <v>55.851999999999997</v>
      </c>
    </row>
    <row r="117" spans="1:5" ht="17.25" customHeight="1" x14ac:dyDescent="0.25">
      <c r="A117" s="8">
        <v>12724</v>
      </c>
      <c r="B117" s="5">
        <f>'RI M'!B117</f>
        <v>53.875999999999998</v>
      </c>
      <c r="C117" s="10" t="s">
        <v>0</v>
      </c>
      <c r="D117" s="10" t="s">
        <v>0</v>
      </c>
      <c r="E117" s="5">
        <f t="shared" si="1"/>
        <v>53.875999999999998</v>
      </c>
    </row>
    <row r="118" spans="1:5" ht="17.25" customHeight="1" x14ac:dyDescent="0.25">
      <c r="A118" s="8">
        <v>12754</v>
      </c>
      <c r="B118" s="5">
        <f>'RI M'!B118</f>
        <v>52.790999999999997</v>
      </c>
      <c r="C118" s="10" t="s">
        <v>0</v>
      </c>
      <c r="D118" s="10" t="s">
        <v>0</v>
      </c>
      <c r="E118" s="5">
        <f t="shared" si="1"/>
        <v>52.790999999999997</v>
      </c>
    </row>
    <row r="119" spans="1:5" s="4" customFormat="1" x14ac:dyDescent="0.25">
      <c r="A119" s="8">
        <v>12785</v>
      </c>
      <c r="B119" s="5">
        <f>'RI M'!B119</f>
        <v>50.802</v>
      </c>
      <c r="C119" s="10" t="s">
        <v>0</v>
      </c>
      <c r="D119" s="10" t="s">
        <v>0</v>
      </c>
      <c r="E119" s="5">
        <f t="shared" si="1"/>
        <v>50.802</v>
      </c>
    </row>
    <row r="120" spans="1:5" s="4" customFormat="1" x14ac:dyDescent="0.25">
      <c r="A120" s="8">
        <v>12816</v>
      </c>
      <c r="B120" s="5">
        <f>'RI M'!B120</f>
        <v>53.012</v>
      </c>
      <c r="C120" s="10" t="s">
        <v>0</v>
      </c>
      <c r="D120" s="10" t="s">
        <v>0</v>
      </c>
      <c r="E120" s="5">
        <f t="shared" si="1"/>
        <v>53.012</v>
      </c>
    </row>
    <row r="121" spans="1:5" s="4" customFormat="1" x14ac:dyDescent="0.25">
      <c r="A121" s="8">
        <v>12844</v>
      </c>
      <c r="B121" s="5">
        <f>'RI M'!B121</f>
        <v>61.276000000000003</v>
      </c>
      <c r="C121" s="10" t="s">
        <v>0</v>
      </c>
      <c r="D121" s="10" t="s">
        <v>0</v>
      </c>
      <c r="E121" s="5">
        <f t="shared" si="1"/>
        <v>61.276000000000003</v>
      </c>
    </row>
    <row r="122" spans="1:5" s="4" customFormat="1" x14ac:dyDescent="0.25">
      <c r="A122" s="8">
        <v>12875</v>
      </c>
      <c r="B122" s="5">
        <f>'RI M'!B122</f>
        <v>77.894000000000005</v>
      </c>
      <c r="C122" s="10" t="s">
        <v>0</v>
      </c>
      <c r="D122" s="10" t="s">
        <v>0</v>
      </c>
      <c r="E122" s="5">
        <f t="shared" si="1"/>
        <v>77.894000000000005</v>
      </c>
    </row>
    <row r="123" spans="1:5" s="4" customFormat="1" x14ac:dyDescent="0.25">
      <c r="A123" s="8">
        <v>12905</v>
      </c>
      <c r="B123" s="5">
        <f>'RI M'!B123</f>
        <v>97.256</v>
      </c>
      <c r="C123" s="10" t="s">
        <v>0</v>
      </c>
      <c r="D123" s="10" t="s">
        <v>0</v>
      </c>
      <c r="E123" s="5">
        <f t="shared" si="1"/>
        <v>97.256</v>
      </c>
    </row>
    <row r="124" spans="1:5" s="4" customFormat="1" x14ac:dyDescent="0.25">
      <c r="A124" s="8">
        <v>12936</v>
      </c>
      <c r="B124" s="5">
        <f>'RI M'!B124</f>
        <v>92.974999999999994</v>
      </c>
      <c r="C124" s="10" t="s">
        <v>0</v>
      </c>
      <c r="D124" s="10" t="s">
        <v>0</v>
      </c>
      <c r="E124" s="5">
        <f t="shared" si="1"/>
        <v>92.974999999999994</v>
      </c>
    </row>
    <row r="125" spans="1:5" s="4" customFormat="1" x14ac:dyDescent="0.25">
      <c r="A125" s="8">
        <v>12966</v>
      </c>
      <c r="B125" s="5">
        <f>'RI M'!B125</f>
        <v>95.555999999999997</v>
      </c>
      <c r="C125" s="10" t="s">
        <v>0</v>
      </c>
      <c r="D125" s="10" t="s">
        <v>0</v>
      </c>
      <c r="E125" s="5">
        <f t="shared" si="1"/>
        <v>95.555999999999997</v>
      </c>
    </row>
    <row r="126" spans="1:5" s="4" customFormat="1" x14ac:dyDescent="0.25">
      <c r="A126" s="8">
        <v>12997</v>
      </c>
      <c r="B126" s="5">
        <f>'RI M'!B126</f>
        <v>98.387</v>
      </c>
      <c r="C126" s="10" t="s">
        <v>0</v>
      </c>
      <c r="D126" s="10" t="s">
        <v>0</v>
      </c>
      <c r="E126" s="5">
        <f t="shared" si="1"/>
        <v>98.387</v>
      </c>
    </row>
    <row r="127" spans="1:5" s="4" customFormat="1" x14ac:dyDescent="0.25">
      <c r="A127" s="8">
        <v>13028</v>
      </c>
      <c r="B127" s="5">
        <f>'RI M'!B127</f>
        <v>99.983999999999995</v>
      </c>
      <c r="C127" s="10" t="s">
        <v>0</v>
      </c>
      <c r="D127" s="10" t="s">
        <v>0</v>
      </c>
      <c r="E127" s="5">
        <f t="shared" si="1"/>
        <v>99.983999999999995</v>
      </c>
    </row>
    <row r="128" spans="1:5" s="4" customFormat="1" x14ac:dyDescent="0.25">
      <c r="A128" s="8">
        <v>13058</v>
      </c>
      <c r="B128" s="5">
        <f>'RI M'!B128</f>
        <v>100.045</v>
      </c>
      <c r="C128" s="10" t="s">
        <v>0</v>
      </c>
      <c r="D128" s="10" t="s">
        <v>0</v>
      </c>
      <c r="E128" s="5">
        <f t="shared" si="1"/>
        <v>100.045</v>
      </c>
    </row>
    <row r="129" spans="1:5" s="4" customFormat="1" x14ac:dyDescent="0.25">
      <c r="A129" s="8">
        <v>13089</v>
      </c>
      <c r="B129" s="5">
        <f>'RI M'!B129</f>
        <v>101.651</v>
      </c>
      <c r="C129" s="10" t="s">
        <v>0</v>
      </c>
      <c r="D129" s="10" t="s">
        <v>0</v>
      </c>
      <c r="E129" s="5">
        <f t="shared" si="1"/>
        <v>101.651</v>
      </c>
    </row>
    <row r="130" spans="1:5" s="4" customFormat="1" x14ac:dyDescent="0.25">
      <c r="A130" s="8">
        <v>13119</v>
      </c>
      <c r="B130" s="5">
        <f>'RI M'!B130</f>
        <v>93.022000000000006</v>
      </c>
      <c r="C130" s="10" t="s">
        <v>0</v>
      </c>
      <c r="D130" s="10" t="s">
        <v>0</v>
      </c>
      <c r="E130" s="5">
        <f t="shared" si="1"/>
        <v>93.022000000000006</v>
      </c>
    </row>
    <row r="131" spans="1:5" s="4" customFormat="1" x14ac:dyDescent="0.25">
      <c r="A131" s="8">
        <v>13150</v>
      </c>
      <c r="B131" s="5">
        <f>'RI M'!B131</f>
        <v>82.254000000000005</v>
      </c>
      <c r="C131" s="10" t="s">
        <v>0</v>
      </c>
      <c r="D131" s="10" t="s">
        <v>0</v>
      </c>
      <c r="E131" s="5">
        <f t="shared" si="1"/>
        <v>82.254000000000005</v>
      </c>
    </row>
    <row r="132" spans="1:5" s="4" customFormat="1" x14ac:dyDescent="0.25">
      <c r="A132" s="8">
        <v>13181</v>
      </c>
      <c r="B132" s="5">
        <f>'RI M'!B132</f>
        <v>82.911000000000001</v>
      </c>
      <c r="C132" s="10" t="s">
        <v>0</v>
      </c>
      <c r="D132" s="10" t="s">
        <v>0</v>
      </c>
      <c r="E132" s="5">
        <f t="shared" si="1"/>
        <v>82.911000000000001</v>
      </c>
    </row>
    <row r="133" spans="1:5" s="4" customFormat="1" x14ac:dyDescent="0.25">
      <c r="A133" s="8">
        <v>13210</v>
      </c>
      <c r="B133" s="5">
        <f>'RI M'!B133</f>
        <v>85.459000000000003</v>
      </c>
      <c r="C133" s="10" t="s">
        <v>0</v>
      </c>
      <c r="D133" s="10" t="s">
        <v>0</v>
      </c>
      <c r="E133" s="5">
        <f t="shared" si="1"/>
        <v>85.459000000000003</v>
      </c>
    </row>
    <row r="134" spans="1:5" s="4" customFormat="1" x14ac:dyDescent="0.25">
      <c r="A134" s="8">
        <v>13241</v>
      </c>
      <c r="B134" s="5">
        <f>'RI M'!B134</f>
        <v>90.052000000000007</v>
      </c>
      <c r="C134" s="10" t="s">
        <v>0</v>
      </c>
      <c r="D134" s="10" t="s">
        <v>0</v>
      </c>
      <c r="E134" s="5">
        <f t="shared" si="1"/>
        <v>90.052000000000007</v>
      </c>
    </row>
    <row r="135" spans="1:5" s="4" customFormat="1" x14ac:dyDescent="0.25">
      <c r="A135" s="8">
        <v>13271</v>
      </c>
      <c r="B135" s="5">
        <f>'RI M'!B135</f>
        <v>91.066999999999993</v>
      </c>
      <c r="C135" s="10" t="s">
        <v>0</v>
      </c>
      <c r="D135" s="10" t="s">
        <v>0</v>
      </c>
      <c r="E135" s="5">
        <f t="shared" si="1"/>
        <v>91.066999999999993</v>
      </c>
    </row>
    <row r="136" spans="1:5" s="4" customFormat="1" x14ac:dyDescent="0.25">
      <c r="A136" s="8">
        <v>13302</v>
      </c>
      <c r="B136" s="5">
        <f>'RI M'!B136</f>
        <v>89.558999999999997</v>
      </c>
      <c r="C136" s="10" t="s">
        <v>0</v>
      </c>
      <c r="D136" s="10" t="s">
        <v>0</v>
      </c>
      <c r="E136" s="5">
        <f t="shared" ref="E136:E190" si="2">B136</f>
        <v>89.558999999999997</v>
      </c>
    </row>
    <row r="137" spans="1:5" s="4" customFormat="1" x14ac:dyDescent="0.25">
      <c r="A137" s="8">
        <v>13332</v>
      </c>
      <c r="B137" s="5">
        <f>'RI M'!B137</f>
        <v>89.84</v>
      </c>
      <c r="C137" s="10" t="s">
        <v>0</v>
      </c>
      <c r="D137" s="10" t="s">
        <v>0</v>
      </c>
      <c r="E137" s="5">
        <f t="shared" si="2"/>
        <v>89.84</v>
      </c>
    </row>
    <row r="138" spans="1:5" s="4" customFormat="1" x14ac:dyDescent="0.25">
      <c r="A138" s="8">
        <v>13363</v>
      </c>
      <c r="B138" s="5">
        <f>'RI M'!B138</f>
        <v>90.06</v>
      </c>
      <c r="C138" s="10" t="s">
        <v>0</v>
      </c>
      <c r="D138" s="10" t="s">
        <v>0</v>
      </c>
      <c r="E138" s="5">
        <f t="shared" si="2"/>
        <v>90.06</v>
      </c>
    </row>
    <row r="139" spans="1:5" s="4" customFormat="1" x14ac:dyDescent="0.25">
      <c r="A139" s="8">
        <v>13394</v>
      </c>
      <c r="B139" s="5">
        <f>'RI M'!B139</f>
        <v>92.278999999999996</v>
      </c>
      <c r="C139" s="10" t="s">
        <v>0</v>
      </c>
      <c r="D139" s="10" t="s">
        <v>0</v>
      </c>
      <c r="E139" s="5">
        <f t="shared" si="2"/>
        <v>92.278999999999996</v>
      </c>
    </row>
    <row r="140" spans="1:5" s="4" customFormat="1" x14ac:dyDescent="0.25">
      <c r="A140" s="8">
        <v>13424</v>
      </c>
      <c r="B140" s="5">
        <f>'RI M'!B140</f>
        <v>88.963999999999999</v>
      </c>
      <c r="C140" s="10" t="s">
        <v>0</v>
      </c>
      <c r="D140" s="10" t="s">
        <v>0</v>
      </c>
      <c r="E140" s="5">
        <f t="shared" si="2"/>
        <v>88.963999999999999</v>
      </c>
    </row>
    <row r="141" spans="1:5" s="4" customFormat="1" x14ac:dyDescent="0.25">
      <c r="A141" s="8">
        <v>13455</v>
      </c>
      <c r="B141" s="5">
        <f>'RI M'!B141</f>
        <v>85.230999999999995</v>
      </c>
      <c r="C141" s="10" t="s">
        <v>0</v>
      </c>
      <c r="D141" s="10" t="s">
        <v>0</v>
      </c>
      <c r="E141" s="5">
        <f t="shared" si="2"/>
        <v>85.230999999999995</v>
      </c>
    </row>
    <row r="142" spans="1:5" s="4" customFormat="1" x14ac:dyDescent="0.25">
      <c r="A142" s="8">
        <v>13485</v>
      </c>
      <c r="B142" s="5">
        <f>'RI M'!B142</f>
        <v>89.456000000000003</v>
      </c>
      <c r="C142" s="10" t="s">
        <v>0</v>
      </c>
      <c r="D142" s="10" t="s">
        <v>0</v>
      </c>
      <c r="E142" s="5">
        <f t="shared" si="2"/>
        <v>89.456000000000003</v>
      </c>
    </row>
    <row r="143" spans="1:5" s="4" customFormat="1" x14ac:dyDescent="0.25">
      <c r="A143" s="8">
        <v>13516</v>
      </c>
      <c r="B143" s="5">
        <f>'RI M'!B143</f>
        <v>88.712000000000003</v>
      </c>
      <c r="C143" s="10" t="s">
        <v>0</v>
      </c>
      <c r="D143" s="10" t="s">
        <v>0</v>
      </c>
      <c r="E143" s="5">
        <f t="shared" si="2"/>
        <v>88.712000000000003</v>
      </c>
    </row>
    <row r="144" spans="1:5" s="4" customFormat="1" x14ac:dyDescent="0.25">
      <c r="A144" s="8">
        <v>13547</v>
      </c>
      <c r="B144" s="5">
        <f>'RI M'!B144</f>
        <v>88.05</v>
      </c>
      <c r="C144" s="10" t="s">
        <v>0</v>
      </c>
      <c r="D144" s="10" t="s">
        <v>0</v>
      </c>
      <c r="E144" s="5">
        <f t="shared" si="2"/>
        <v>88.05</v>
      </c>
    </row>
    <row r="145" spans="1:5" s="4" customFormat="1" x14ac:dyDescent="0.25">
      <c r="A145" s="8">
        <v>13575</v>
      </c>
      <c r="B145" s="5">
        <f>'RI M'!B145</f>
        <v>86.605999999999995</v>
      </c>
      <c r="C145" s="10" t="s">
        <v>0</v>
      </c>
      <c r="D145" s="10" t="s">
        <v>0</v>
      </c>
      <c r="E145" s="5">
        <f t="shared" si="2"/>
        <v>86.605999999999995</v>
      </c>
    </row>
    <row r="146" spans="1:5" s="4" customFormat="1" x14ac:dyDescent="0.25">
      <c r="A146" s="8">
        <v>13606</v>
      </c>
      <c r="B146" s="5">
        <f>'RI M'!B146</f>
        <v>85.138000000000005</v>
      </c>
      <c r="C146" s="10" t="s">
        <v>0</v>
      </c>
      <c r="D146" s="10" t="s">
        <v>0</v>
      </c>
      <c r="E146" s="5">
        <f t="shared" si="2"/>
        <v>85.138000000000005</v>
      </c>
    </row>
    <row r="147" spans="1:5" s="4" customFormat="1" x14ac:dyDescent="0.25">
      <c r="A147" s="8">
        <v>13636</v>
      </c>
      <c r="B147" s="5">
        <f>'RI M'!B147</f>
        <v>81.754000000000005</v>
      </c>
      <c r="C147" s="10" t="s">
        <v>0</v>
      </c>
      <c r="D147" s="10" t="s">
        <v>0</v>
      </c>
      <c r="E147" s="5">
        <f t="shared" si="2"/>
        <v>81.754000000000005</v>
      </c>
    </row>
    <row r="148" spans="1:5" s="4" customFormat="1" x14ac:dyDescent="0.25">
      <c r="A148" s="8">
        <v>13667</v>
      </c>
      <c r="B148" s="5">
        <f>'RI M'!B148</f>
        <v>77.338999999999999</v>
      </c>
      <c r="C148" s="10" t="s">
        <v>0</v>
      </c>
      <c r="D148" s="10" t="s">
        <v>0</v>
      </c>
      <c r="E148" s="5">
        <f t="shared" si="2"/>
        <v>77.338999999999999</v>
      </c>
    </row>
    <row r="149" spans="1:5" s="4" customFormat="1" x14ac:dyDescent="0.25">
      <c r="A149" s="8">
        <v>13697</v>
      </c>
      <c r="B149" s="5">
        <f>'RI M'!B149</f>
        <v>76.828999999999994</v>
      </c>
      <c r="C149" s="10" t="s">
        <v>0</v>
      </c>
      <c r="D149" s="10" t="s">
        <v>0</v>
      </c>
      <c r="E149" s="5">
        <f t="shared" si="2"/>
        <v>76.828999999999994</v>
      </c>
    </row>
    <row r="150" spans="1:5" s="4" customFormat="1" x14ac:dyDescent="0.25">
      <c r="A150" s="8">
        <v>13728</v>
      </c>
      <c r="B150" s="5">
        <f>'RI M'!B150</f>
        <v>74.563999999999993</v>
      </c>
      <c r="C150" s="10" t="s">
        <v>0</v>
      </c>
      <c r="D150" s="10" t="s">
        <v>0</v>
      </c>
      <c r="E150" s="5">
        <f t="shared" si="2"/>
        <v>74.563999999999993</v>
      </c>
    </row>
    <row r="151" spans="1:5" s="4" customFormat="1" x14ac:dyDescent="0.25">
      <c r="A151" s="8">
        <v>13759</v>
      </c>
      <c r="B151" s="5">
        <f>'RI M'!B151</f>
        <v>69.138000000000005</v>
      </c>
      <c r="C151" s="10" t="s">
        <v>0</v>
      </c>
      <c r="D151" s="10" t="s">
        <v>0</v>
      </c>
      <c r="E151" s="5">
        <f t="shared" si="2"/>
        <v>69.138000000000005</v>
      </c>
    </row>
    <row r="152" spans="1:5" s="4" customFormat="1" x14ac:dyDescent="0.25">
      <c r="A152" s="8">
        <v>13789</v>
      </c>
      <c r="B152" s="5">
        <f>'RI M'!B152</f>
        <v>64.213999999999999</v>
      </c>
      <c r="C152" s="10" t="s">
        <v>0</v>
      </c>
      <c r="D152" s="10" t="s">
        <v>0</v>
      </c>
      <c r="E152" s="5">
        <f t="shared" si="2"/>
        <v>64.213999999999999</v>
      </c>
    </row>
    <row r="153" spans="1:5" s="4" customFormat="1" x14ac:dyDescent="0.25">
      <c r="A153" s="8">
        <v>13820</v>
      </c>
      <c r="B153" s="5">
        <f>'RI M'!B153</f>
        <v>61.146999999999998</v>
      </c>
      <c r="C153" s="10" t="s">
        <v>0</v>
      </c>
      <c r="D153" s="10" t="s">
        <v>0</v>
      </c>
      <c r="E153" s="5">
        <f t="shared" si="2"/>
        <v>61.146999999999998</v>
      </c>
    </row>
    <row r="154" spans="1:5" s="4" customFormat="1" x14ac:dyDescent="0.25">
      <c r="A154" s="8">
        <v>13850</v>
      </c>
      <c r="B154" s="5">
        <f>'RI M'!B154</f>
        <v>56.207999999999998</v>
      </c>
      <c r="C154" s="10" t="s">
        <v>0</v>
      </c>
      <c r="D154" s="10" t="s">
        <v>0</v>
      </c>
      <c r="E154" s="5">
        <f t="shared" si="2"/>
        <v>56.207999999999998</v>
      </c>
    </row>
    <row r="155" spans="1:5" s="4" customFormat="1" x14ac:dyDescent="0.25">
      <c r="A155" s="8">
        <v>13881</v>
      </c>
      <c r="B155" s="5">
        <f>'RI M'!B155</f>
        <v>52.274000000000001</v>
      </c>
      <c r="C155" s="10" t="s">
        <v>0</v>
      </c>
      <c r="D155" s="10" t="s">
        <v>0</v>
      </c>
      <c r="E155" s="5">
        <f t="shared" si="2"/>
        <v>52.274000000000001</v>
      </c>
    </row>
    <row r="156" spans="1:5" s="4" customFormat="1" x14ac:dyDescent="0.25">
      <c r="A156" s="8">
        <v>13912</v>
      </c>
      <c r="B156" s="5">
        <f>'RI M'!B156</f>
        <v>30.254999999999999</v>
      </c>
      <c r="C156" s="10" t="s">
        <v>0</v>
      </c>
      <c r="D156" s="10" t="s">
        <v>0</v>
      </c>
      <c r="E156" s="5">
        <f t="shared" si="2"/>
        <v>30.254999999999999</v>
      </c>
    </row>
    <row r="157" spans="1:5" s="4" customFormat="1" x14ac:dyDescent="0.25">
      <c r="A157" s="8">
        <v>13940</v>
      </c>
      <c r="B157" s="5">
        <f>'RI M'!B157</f>
        <v>35.533000000000001</v>
      </c>
      <c r="C157" s="10" t="s">
        <v>0</v>
      </c>
      <c r="D157" s="10" t="s">
        <v>0</v>
      </c>
      <c r="E157" s="5">
        <f t="shared" si="2"/>
        <v>35.533000000000001</v>
      </c>
    </row>
    <row r="158" spans="1:5" s="4" customFormat="1" x14ac:dyDescent="0.25">
      <c r="A158" s="8">
        <v>13971</v>
      </c>
      <c r="B158" s="5">
        <f>'RI M'!B158</f>
        <v>30.841000000000001</v>
      </c>
      <c r="C158" s="10" t="s">
        <v>0</v>
      </c>
      <c r="D158" s="10" t="s">
        <v>0</v>
      </c>
      <c r="E158" s="5">
        <f t="shared" si="2"/>
        <v>30.841000000000001</v>
      </c>
    </row>
    <row r="159" spans="1:5" s="4" customFormat="1" x14ac:dyDescent="0.25">
      <c r="A159" s="8">
        <v>14001</v>
      </c>
      <c r="B159" s="5">
        <f>'RI M'!B159</f>
        <v>29.321000000000002</v>
      </c>
      <c r="C159" s="10" t="s">
        <v>0</v>
      </c>
      <c r="D159" s="10" t="s">
        <v>0</v>
      </c>
      <c r="E159" s="5">
        <f t="shared" si="2"/>
        <v>29.321000000000002</v>
      </c>
    </row>
    <row r="160" spans="1:5" s="4" customFormat="1" x14ac:dyDescent="0.25">
      <c r="A160" s="8">
        <v>14032</v>
      </c>
      <c r="B160" s="5">
        <f>'RI M'!B160</f>
        <v>27.934000000000001</v>
      </c>
      <c r="C160" s="10" t="s">
        <v>0</v>
      </c>
      <c r="D160" s="10" t="s">
        <v>0</v>
      </c>
      <c r="E160" s="5">
        <f t="shared" si="2"/>
        <v>27.934000000000001</v>
      </c>
    </row>
    <row r="161" spans="1:5" s="4" customFormat="1" x14ac:dyDescent="0.25">
      <c r="A161" s="8">
        <v>14062</v>
      </c>
      <c r="B161" s="5">
        <f>'RI M'!B161</f>
        <v>27.01</v>
      </c>
      <c r="C161" s="10" t="s">
        <v>0</v>
      </c>
      <c r="D161" s="10" t="s">
        <v>0</v>
      </c>
      <c r="E161" s="5">
        <f t="shared" si="2"/>
        <v>27.01</v>
      </c>
    </row>
    <row r="162" spans="1:5" s="4" customFormat="1" x14ac:dyDescent="0.25">
      <c r="A162" s="8">
        <v>14093</v>
      </c>
      <c r="B162" s="5">
        <f>'RI M'!B162</f>
        <v>25.492000000000001</v>
      </c>
      <c r="C162" s="10" t="s">
        <v>0</v>
      </c>
      <c r="D162" s="10" t="s">
        <v>0</v>
      </c>
      <c r="E162" s="5">
        <f t="shared" si="2"/>
        <v>25.492000000000001</v>
      </c>
    </row>
    <row r="163" spans="1:5" s="4" customFormat="1" x14ac:dyDescent="0.25">
      <c r="A163" s="8">
        <v>14124</v>
      </c>
      <c r="B163" s="5">
        <f>'RI M'!B163</f>
        <v>23.173999999999999</v>
      </c>
      <c r="C163" s="10" t="s">
        <v>0</v>
      </c>
      <c r="D163" s="10" t="s">
        <v>0</v>
      </c>
      <c r="E163" s="5">
        <f t="shared" si="2"/>
        <v>23.173999999999999</v>
      </c>
    </row>
    <row r="164" spans="1:5" s="4" customFormat="1" x14ac:dyDescent="0.25">
      <c r="A164" s="8">
        <v>14154</v>
      </c>
      <c r="B164" s="5">
        <f>'RI M'!B164</f>
        <v>29.013999999999999</v>
      </c>
      <c r="C164" s="10" t="s">
        <v>0</v>
      </c>
      <c r="D164" s="10" t="s">
        <v>0</v>
      </c>
      <c r="E164" s="5">
        <f t="shared" si="2"/>
        <v>29.013999999999999</v>
      </c>
    </row>
    <row r="165" spans="1:5" s="4" customFormat="1" x14ac:dyDescent="0.25">
      <c r="A165" s="8">
        <v>14185</v>
      </c>
      <c r="B165" s="5">
        <f>'RI M'!B165</f>
        <v>31.951000000000001</v>
      </c>
      <c r="C165" s="10" t="s">
        <v>0</v>
      </c>
      <c r="D165" s="10" t="s">
        <v>0</v>
      </c>
      <c r="E165" s="5">
        <f t="shared" si="2"/>
        <v>31.951000000000001</v>
      </c>
    </row>
    <row r="166" spans="1:5" s="4" customFormat="1" x14ac:dyDescent="0.25">
      <c r="A166" s="8">
        <v>14215</v>
      </c>
      <c r="B166" s="5">
        <f>'RI M'!B166</f>
        <v>44.277000000000001</v>
      </c>
      <c r="C166" s="10" t="s">
        <v>0</v>
      </c>
      <c r="D166" s="10" t="s">
        <v>0</v>
      </c>
      <c r="E166" s="5">
        <f t="shared" si="2"/>
        <v>44.277000000000001</v>
      </c>
    </row>
    <row r="167" spans="1:5" s="4" customFormat="1" x14ac:dyDescent="0.25">
      <c r="A167" s="8">
        <v>14246</v>
      </c>
      <c r="B167" s="5">
        <f>'RI M'!B167</f>
        <v>43.252000000000002</v>
      </c>
      <c r="C167" s="10" t="s">
        <v>0</v>
      </c>
      <c r="D167" s="10" t="s">
        <v>0</v>
      </c>
      <c r="E167" s="5">
        <f t="shared" si="2"/>
        <v>43.252000000000002</v>
      </c>
    </row>
    <row r="168" spans="1:5" s="4" customFormat="1" x14ac:dyDescent="0.25">
      <c r="A168" s="8">
        <v>14277</v>
      </c>
      <c r="B168" s="5">
        <f>'RI M'!B168</f>
        <v>45.091000000000001</v>
      </c>
      <c r="C168" s="10" t="s">
        <v>0</v>
      </c>
      <c r="D168" s="10" t="s">
        <v>0</v>
      </c>
      <c r="E168" s="5">
        <f t="shared" si="2"/>
        <v>45.091000000000001</v>
      </c>
    </row>
    <row r="169" spans="1:5" s="4" customFormat="1" x14ac:dyDescent="0.25">
      <c r="A169" s="8">
        <v>14305</v>
      </c>
      <c r="B169" s="5">
        <f>'RI M'!B169</f>
        <v>55.429000000000002</v>
      </c>
      <c r="C169" s="10" t="s">
        <v>0</v>
      </c>
      <c r="D169" s="10" t="s">
        <v>0</v>
      </c>
      <c r="E169" s="5">
        <f t="shared" si="2"/>
        <v>55.429000000000002</v>
      </c>
    </row>
    <row r="170" spans="1:5" s="4" customFormat="1" x14ac:dyDescent="0.25">
      <c r="A170" s="8">
        <v>14336</v>
      </c>
      <c r="B170" s="5">
        <f>'RI M'!B170</f>
        <v>43.680999999999997</v>
      </c>
      <c r="C170" s="10" t="s">
        <v>0</v>
      </c>
      <c r="D170" s="10" t="s">
        <v>0</v>
      </c>
      <c r="E170" s="5">
        <f t="shared" si="2"/>
        <v>43.680999999999997</v>
      </c>
    </row>
    <row r="171" spans="1:5" s="4" customFormat="1" x14ac:dyDescent="0.25">
      <c r="A171" s="8">
        <v>14366</v>
      </c>
      <c r="B171" s="5">
        <f>'RI M'!B171</f>
        <v>44.905999999999999</v>
      </c>
      <c r="C171" s="10" t="s">
        <v>0</v>
      </c>
      <c r="D171" s="10" t="s">
        <v>0</v>
      </c>
      <c r="E171" s="5">
        <f t="shared" si="2"/>
        <v>44.905999999999999</v>
      </c>
    </row>
    <row r="172" spans="1:5" s="4" customFormat="1" x14ac:dyDescent="0.25">
      <c r="A172" s="8">
        <v>14397</v>
      </c>
      <c r="B172" s="5">
        <f>'RI M'!B172</f>
        <v>40.976999999999997</v>
      </c>
      <c r="C172" s="10" t="s">
        <v>0</v>
      </c>
      <c r="D172" s="10" t="s">
        <v>0</v>
      </c>
      <c r="E172" s="5">
        <f t="shared" si="2"/>
        <v>40.976999999999997</v>
      </c>
    </row>
    <row r="173" spans="1:5" s="4" customFormat="1" x14ac:dyDescent="0.25">
      <c r="A173" s="8">
        <v>14427</v>
      </c>
      <c r="B173" s="5">
        <f>'RI M'!B173</f>
        <v>45.02</v>
      </c>
      <c r="C173" s="10" t="s">
        <v>0</v>
      </c>
      <c r="D173" s="10" t="s">
        <v>0</v>
      </c>
      <c r="E173" s="5">
        <f t="shared" si="2"/>
        <v>45.02</v>
      </c>
    </row>
    <row r="174" spans="1:5" s="4" customFormat="1" x14ac:dyDescent="0.25">
      <c r="A174" s="8">
        <v>14458</v>
      </c>
      <c r="B174" s="5">
        <f>'RI M'!B174</f>
        <v>33.265999999999998</v>
      </c>
      <c r="C174" s="10" t="s">
        <v>0</v>
      </c>
      <c r="D174" s="10" t="s">
        <v>0</v>
      </c>
      <c r="E174" s="5">
        <f t="shared" si="2"/>
        <v>33.265999999999998</v>
      </c>
    </row>
    <row r="175" spans="1:5" s="4" customFormat="1" x14ac:dyDescent="0.25">
      <c r="A175" s="8">
        <v>14489</v>
      </c>
      <c r="B175" s="5">
        <f>'RI M'!B175</f>
        <v>38.484999999999999</v>
      </c>
      <c r="C175" s="10" t="s">
        <v>0</v>
      </c>
      <c r="D175" s="10" t="s">
        <v>0</v>
      </c>
      <c r="E175" s="5">
        <f t="shared" si="2"/>
        <v>38.484999999999999</v>
      </c>
    </row>
    <row r="176" spans="1:5" s="4" customFormat="1" x14ac:dyDescent="0.25">
      <c r="A176" s="8">
        <v>14519</v>
      </c>
      <c r="B176" s="5">
        <f>'RI M'!B176</f>
        <v>43.618000000000002</v>
      </c>
      <c r="C176" s="10" t="s">
        <v>0</v>
      </c>
      <c r="D176" s="10" t="s">
        <v>0</v>
      </c>
      <c r="E176" s="5">
        <f t="shared" si="2"/>
        <v>43.618000000000002</v>
      </c>
    </row>
    <row r="177" spans="1:5" s="4" customFormat="1" x14ac:dyDescent="0.25">
      <c r="A177" s="8">
        <v>14550</v>
      </c>
      <c r="B177" s="5">
        <f>'RI M'!B177</f>
        <v>42.884999999999998</v>
      </c>
      <c r="C177" s="10" t="s">
        <v>0</v>
      </c>
      <c r="D177" s="10" t="s">
        <v>0</v>
      </c>
      <c r="E177" s="5">
        <f t="shared" si="2"/>
        <v>42.884999999999998</v>
      </c>
    </row>
    <row r="178" spans="1:5" s="4" customFormat="1" x14ac:dyDescent="0.25">
      <c r="A178" s="8">
        <v>14580</v>
      </c>
      <c r="B178" s="5">
        <f>'RI M'!B178</f>
        <v>37.933999999999997</v>
      </c>
      <c r="C178" s="10" t="s">
        <v>0</v>
      </c>
      <c r="D178" s="10" t="s">
        <v>0</v>
      </c>
      <c r="E178" s="5">
        <f t="shared" si="2"/>
        <v>37.933999999999997</v>
      </c>
    </row>
    <row r="179" spans="1:5" s="4" customFormat="1" x14ac:dyDescent="0.25">
      <c r="A179" s="8">
        <v>14611</v>
      </c>
      <c r="B179" s="5">
        <f>'RI M'!B179</f>
        <v>32.331000000000003</v>
      </c>
      <c r="C179" s="10" t="s">
        <v>0</v>
      </c>
      <c r="D179" s="10" t="s">
        <v>0</v>
      </c>
      <c r="E179" s="5">
        <f t="shared" si="2"/>
        <v>32.331000000000003</v>
      </c>
    </row>
    <row r="180" spans="1:5" s="4" customFormat="1" x14ac:dyDescent="0.25">
      <c r="A180" s="8">
        <v>14642</v>
      </c>
      <c r="B180" s="5">
        <f>'RI M'!B180</f>
        <v>34.168999999999997</v>
      </c>
      <c r="C180" s="10" t="s">
        <v>0</v>
      </c>
      <c r="D180" s="10" t="s">
        <v>0</v>
      </c>
      <c r="E180" s="5">
        <f t="shared" si="2"/>
        <v>34.168999999999997</v>
      </c>
    </row>
    <row r="181" spans="1:5" s="4" customFormat="1" ht="15.95" customHeight="1" x14ac:dyDescent="0.25">
      <c r="A181" s="8">
        <v>14671</v>
      </c>
      <c r="B181" s="5">
        <f>'RI M'!B181</f>
        <v>36.811</v>
      </c>
      <c r="C181" s="10" t="s">
        <v>0</v>
      </c>
      <c r="D181" s="10" t="s">
        <v>0</v>
      </c>
      <c r="E181" s="5">
        <f t="shared" si="2"/>
        <v>36.811</v>
      </c>
    </row>
    <row r="182" spans="1:5" s="4" customFormat="1" x14ac:dyDescent="0.25">
      <c r="A182" s="8">
        <v>14702</v>
      </c>
      <c r="B182" s="5">
        <f>'RI M'!B182</f>
        <v>35.046999999999997</v>
      </c>
      <c r="C182" s="10" t="s">
        <v>0</v>
      </c>
      <c r="D182" s="10" t="s">
        <v>0</v>
      </c>
      <c r="E182" s="5">
        <f t="shared" si="2"/>
        <v>35.046999999999997</v>
      </c>
    </row>
    <row r="183" spans="1:5" s="4" customFormat="1" x14ac:dyDescent="0.25">
      <c r="A183" s="8">
        <v>14732</v>
      </c>
      <c r="B183" s="5">
        <f>'RI M'!B183</f>
        <v>37.774999999999999</v>
      </c>
      <c r="C183" s="10" t="s">
        <v>0</v>
      </c>
      <c r="D183" s="10" t="s">
        <v>0</v>
      </c>
      <c r="E183" s="5">
        <f t="shared" si="2"/>
        <v>37.774999999999999</v>
      </c>
    </row>
    <row r="184" spans="1:5" s="4" customFormat="1" x14ac:dyDescent="0.25">
      <c r="A184" s="8">
        <v>14763</v>
      </c>
      <c r="B184" s="5">
        <f>'RI M'!B184</f>
        <v>39.298999999999999</v>
      </c>
      <c r="C184" s="10" t="s">
        <v>0</v>
      </c>
      <c r="D184" s="10" t="s">
        <v>0</v>
      </c>
      <c r="E184" s="5">
        <f t="shared" si="2"/>
        <v>39.298999999999999</v>
      </c>
    </row>
    <row r="185" spans="1:5" s="4" customFormat="1" x14ac:dyDescent="0.25">
      <c r="A185" s="8">
        <v>14793</v>
      </c>
      <c r="B185" s="5">
        <f>'RI M'!B185</f>
        <v>43.131999999999998</v>
      </c>
      <c r="C185" s="10" t="s">
        <v>0</v>
      </c>
      <c r="D185" s="10" t="s">
        <v>0</v>
      </c>
      <c r="E185" s="5">
        <f t="shared" si="2"/>
        <v>43.131999999999998</v>
      </c>
    </row>
    <row r="186" spans="1:5" s="4" customFormat="1" x14ac:dyDescent="0.25">
      <c r="A186" s="8">
        <v>14824</v>
      </c>
      <c r="B186" s="5">
        <f>'RI M'!B186</f>
        <v>38.631</v>
      </c>
      <c r="C186" s="10" t="s">
        <v>0</v>
      </c>
      <c r="D186" s="10" t="s">
        <v>0</v>
      </c>
      <c r="E186" s="5">
        <f t="shared" si="2"/>
        <v>38.631</v>
      </c>
    </row>
    <row r="187" spans="1:5" s="4" customFormat="1" x14ac:dyDescent="0.25">
      <c r="A187" s="8">
        <v>14855</v>
      </c>
      <c r="B187" s="5">
        <f>'RI M'!B187</f>
        <v>36.325000000000003</v>
      </c>
      <c r="C187" s="10" t="s">
        <v>0</v>
      </c>
      <c r="D187" s="10" t="s">
        <v>0</v>
      </c>
      <c r="E187" s="5">
        <f t="shared" si="2"/>
        <v>36.325000000000003</v>
      </c>
    </row>
    <row r="188" spans="1:5" s="4" customFormat="1" x14ac:dyDescent="0.25">
      <c r="A188" s="8">
        <v>14885</v>
      </c>
      <c r="B188" s="5">
        <f>'RI M'!B188</f>
        <v>46.19</v>
      </c>
      <c r="C188" s="10" t="s">
        <v>0</v>
      </c>
      <c r="D188" s="10" t="s">
        <v>0</v>
      </c>
      <c r="E188" s="5">
        <f t="shared" si="2"/>
        <v>46.19</v>
      </c>
    </row>
    <row r="189" spans="1:5" s="4" customFormat="1" x14ac:dyDescent="0.25">
      <c r="A189" s="8">
        <v>14916</v>
      </c>
      <c r="B189" s="5">
        <f>'RI M'!B189</f>
        <v>58.643999999999998</v>
      </c>
      <c r="C189" s="10" t="s">
        <v>0</v>
      </c>
      <c r="D189" s="10" t="s">
        <v>0</v>
      </c>
      <c r="E189" s="5">
        <f t="shared" si="2"/>
        <v>58.643999999999998</v>
      </c>
    </row>
    <row r="190" spans="1:5" s="4" customFormat="1" x14ac:dyDescent="0.25">
      <c r="A190" s="8">
        <v>14946</v>
      </c>
      <c r="B190" s="5">
        <f>'RI M'!B190</f>
        <v>63.981000000000002</v>
      </c>
      <c r="C190" s="10" t="s">
        <v>0</v>
      </c>
      <c r="D190" s="10" t="s">
        <v>0</v>
      </c>
      <c r="E190" s="5">
        <f t="shared" si="2"/>
        <v>63.981000000000002</v>
      </c>
    </row>
    <row r="191" spans="1:5" s="4" customFormat="1" x14ac:dyDescent="0.25">
      <c r="A191" s="8">
        <v>14977</v>
      </c>
      <c r="B191" s="10" t="s">
        <v>0</v>
      </c>
      <c r="C191" s="10" t="s">
        <v>0</v>
      </c>
      <c r="D191" s="10" t="s">
        <v>0</v>
      </c>
      <c r="E191" s="10" t="s">
        <v>0</v>
      </c>
    </row>
    <row r="192" spans="1:5" s="4" customFormat="1" x14ac:dyDescent="0.25">
      <c r="A192" s="8">
        <v>15008</v>
      </c>
      <c r="B192" s="10" t="s">
        <v>0</v>
      </c>
      <c r="C192" s="10" t="s">
        <v>0</v>
      </c>
      <c r="D192" s="10" t="s">
        <v>0</v>
      </c>
      <c r="E192" s="10" t="s">
        <v>0</v>
      </c>
    </row>
    <row r="193" spans="1:5" s="4" customFormat="1" x14ac:dyDescent="0.25">
      <c r="A193" s="8">
        <v>15036</v>
      </c>
      <c r="B193" s="10" t="s">
        <v>0</v>
      </c>
      <c r="C193" s="10" t="s">
        <v>0</v>
      </c>
      <c r="D193" s="10" t="s">
        <v>0</v>
      </c>
      <c r="E193" s="10" t="s">
        <v>0</v>
      </c>
    </row>
    <row r="194" spans="1:5" s="4" customFormat="1" x14ac:dyDescent="0.25">
      <c r="A194" s="8">
        <v>15067</v>
      </c>
      <c r="B194" s="10" t="s">
        <v>0</v>
      </c>
      <c r="C194" s="10" t="s">
        <v>0</v>
      </c>
      <c r="D194" s="10" t="s">
        <v>0</v>
      </c>
      <c r="E194" s="10" t="s">
        <v>0</v>
      </c>
    </row>
    <row r="195" spans="1:5" s="4" customFormat="1" x14ac:dyDescent="0.25">
      <c r="A195" s="8">
        <v>15097</v>
      </c>
      <c r="B195" s="10" t="s">
        <v>0</v>
      </c>
      <c r="C195" s="10" t="s">
        <v>0</v>
      </c>
      <c r="D195" s="10" t="s">
        <v>0</v>
      </c>
      <c r="E195" s="10" t="s">
        <v>0</v>
      </c>
    </row>
    <row r="196" spans="1:5" s="4" customFormat="1" x14ac:dyDescent="0.25">
      <c r="A196" s="8">
        <v>15128</v>
      </c>
      <c r="B196" s="10" t="s">
        <v>0</v>
      </c>
      <c r="C196" s="10" t="s">
        <v>0</v>
      </c>
      <c r="D196" s="10" t="s">
        <v>0</v>
      </c>
      <c r="E196" s="10" t="s">
        <v>0</v>
      </c>
    </row>
    <row r="197" spans="1:5" s="4" customFormat="1" x14ac:dyDescent="0.25">
      <c r="A197" s="8">
        <v>15158</v>
      </c>
      <c r="B197" s="10" t="s">
        <v>0</v>
      </c>
      <c r="C197" s="10" t="s">
        <v>0</v>
      </c>
      <c r="D197" s="10" t="s">
        <v>0</v>
      </c>
      <c r="E197" s="10" t="s">
        <v>0</v>
      </c>
    </row>
    <row r="198" spans="1:5" s="4" customFormat="1" x14ac:dyDescent="0.25">
      <c r="A198" s="8">
        <v>15189</v>
      </c>
      <c r="B198" s="10" t="s">
        <v>0</v>
      </c>
      <c r="C198" s="10" t="s">
        <v>0</v>
      </c>
      <c r="D198" s="10" t="s">
        <v>0</v>
      </c>
      <c r="E198" s="10" t="s">
        <v>0</v>
      </c>
    </row>
    <row r="199" spans="1:5" s="4" customFormat="1" x14ac:dyDescent="0.25">
      <c r="A199" s="8">
        <v>15220</v>
      </c>
      <c r="B199" s="10" t="s">
        <v>0</v>
      </c>
      <c r="C199" s="10" t="s">
        <v>0</v>
      </c>
      <c r="D199" s="10" t="s">
        <v>0</v>
      </c>
      <c r="E199" s="10" t="s">
        <v>0</v>
      </c>
    </row>
    <row r="200" spans="1:5" s="4" customFormat="1" x14ac:dyDescent="0.25">
      <c r="A200" s="8">
        <v>15250</v>
      </c>
      <c r="B200" s="10" t="s">
        <v>0</v>
      </c>
      <c r="C200" s="10" t="s">
        <v>0</v>
      </c>
      <c r="D200" s="10" t="s">
        <v>0</v>
      </c>
      <c r="E200" s="10" t="s">
        <v>0</v>
      </c>
    </row>
    <row r="201" spans="1:5" s="4" customFormat="1" x14ac:dyDescent="0.25">
      <c r="A201" s="8">
        <v>15281</v>
      </c>
      <c r="B201" s="10" t="s">
        <v>0</v>
      </c>
      <c r="C201" s="10" t="s">
        <v>0</v>
      </c>
      <c r="D201" s="10" t="s">
        <v>0</v>
      </c>
      <c r="E201" s="10" t="s">
        <v>0</v>
      </c>
    </row>
    <row r="202" spans="1:5" s="4" customFormat="1" x14ac:dyDescent="0.25">
      <c r="A202" s="8">
        <v>15311</v>
      </c>
      <c r="B202" s="10" t="s">
        <v>0</v>
      </c>
      <c r="C202" s="10" t="s">
        <v>0</v>
      </c>
      <c r="D202" s="10" t="s">
        <v>0</v>
      </c>
      <c r="E202" s="10">
        <f>'RI A'!D23</f>
        <v>62.3</v>
      </c>
    </row>
    <row r="203" spans="1:5" s="4" customFormat="1" x14ac:dyDescent="0.25">
      <c r="A203" s="8">
        <v>15342</v>
      </c>
      <c r="B203" s="10" t="s">
        <v>0</v>
      </c>
      <c r="C203" s="10" t="s">
        <v>0</v>
      </c>
      <c r="D203" s="10" t="s">
        <v>0</v>
      </c>
      <c r="E203" s="10" t="s">
        <v>0</v>
      </c>
    </row>
    <row r="204" spans="1:5" s="4" customFormat="1" x14ac:dyDescent="0.25">
      <c r="A204" s="8">
        <v>15373</v>
      </c>
      <c r="B204" s="10" t="s">
        <v>0</v>
      </c>
      <c r="C204" s="10" t="s">
        <v>0</v>
      </c>
      <c r="D204" s="10" t="s">
        <v>0</v>
      </c>
      <c r="E204" s="10" t="s">
        <v>0</v>
      </c>
    </row>
    <row r="205" spans="1:5" s="4" customFormat="1" x14ac:dyDescent="0.25">
      <c r="A205" s="8">
        <v>15401</v>
      </c>
      <c r="B205" s="10" t="s">
        <v>0</v>
      </c>
      <c r="C205" s="10" t="s">
        <v>0</v>
      </c>
      <c r="D205" s="10" t="s">
        <v>0</v>
      </c>
      <c r="E205" s="10" t="s">
        <v>0</v>
      </c>
    </row>
    <row r="206" spans="1:5" s="4" customFormat="1" x14ac:dyDescent="0.25">
      <c r="A206" s="8">
        <v>15432</v>
      </c>
      <c r="B206" s="10" t="s">
        <v>0</v>
      </c>
      <c r="C206" s="10" t="s">
        <v>0</v>
      </c>
      <c r="D206" s="10" t="s">
        <v>0</v>
      </c>
      <c r="E206" s="10" t="s">
        <v>0</v>
      </c>
    </row>
    <row r="207" spans="1:5" s="4" customFormat="1" x14ac:dyDescent="0.25">
      <c r="A207" s="8">
        <v>15462</v>
      </c>
      <c r="B207" s="10" t="s">
        <v>0</v>
      </c>
      <c r="C207" s="10" t="s">
        <v>0</v>
      </c>
      <c r="D207" s="10" t="s">
        <v>0</v>
      </c>
      <c r="E207" s="10" t="s">
        <v>0</v>
      </c>
    </row>
    <row r="208" spans="1:5" s="4" customFormat="1" x14ac:dyDescent="0.25">
      <c r="A208" s="8">
        <v>15493</v>
      </c>
      <c r="B208" s="10" t="s">
        <v>0</v>
      </c>
      <c r="C208" s="10" t="s">
        <v>0</v>
      </c>
      <c r="D208" s="10" t="s">
        <v>0</v>
      </c>
      <c r="E208" s="10" t="s">
        <v>0</v>
      </c>
    </row>
    <row r="209" spans="1:5" s="4" customFormat="1" x14ac:dyDescent="0.25">
      <c r="A209" s="8">
        <v>15523</v>
      </c>
      <c r="B209" s="10" t="s">
        <v>0</v>
      </c>
      <c r="C209" s="10" t="s">
        <v>0</v>
      </c>
      <c r="D209" s="10" t="s">
        <v>0</v>
      </c>
      <c r="E209" s="10" t="s">
        <v>0</v>
      </c>
    </row>
    <row r="210" spans="1:5" s="4" customFormat="1" x14ac:dyDescent="0.25">
      <c r="A210" s="8">
        <v>15554</v>
      </c>
      <c r="B210" s="10" t="s">
        <v>0</v>
      </c>
      <c r="C210" s="10" t="s">
        <v>0</v>
      </c>
      <c r="D210" s="10" t="s">
        <v>0</v>
      </c>
      <c r="E210" s="10" t="s">
        <v>0</v>
      </c>
    </row>
    <row r="211" spans="1:5" s="4" customFormat="1" x14ac:dyDescent="0.25">
      <c r="A211" s="8">
        <v>15585</v>
      </c>
      <c r="B211" s="10" t="s">
        <v>0</v>
      </c>
      <c r="C211" s="10" t="s">
        <v>0</v>
      </c>
      <c r="D211" s="10" t="s">
        <v>0</v>
      </c>
      <c r="E211" s="10" t="s">
        <v>0</v>
      </c>
    </row>
    <row r="212" spans="1:5" s="4" customFormat="1" x14ac:dyDescent="0.25">
      <c r="A212" s="8">
        <v>15615</v>
      </c>
      <c r="B212" s="10" t="s">
        <v>0</v>
      </c>
      <c r="C212" s="10" t="s">
        <v>0</v>
      </c>
      <c r="D212" s="10" t="s">
        <v>0</v>
      </c>
      <c r="E212" s="10" t="s">
        <v>0</v>
      </c>
    </row>
    <row r="213" spans="1:5" s="4" customFormat="1" x14ac:dyDescent="0.25">
      <c r="A213" s="8">
        <v>15646</v>
      </c>
      <c r="B213" s="10" t="s">
        <v>0</v>
      </c>
      <c r="C213" s="10" t="s">
        <v>0</v>
      </c>
      <c r="D213" s="10" t="s">
        <v>0</v>
      </c>
      <c r="E213" s="10" t="s">
        <v>0</v>
      </c>
    </row>
    <row r="214" spans="1:5" s="4" customFormat="1" x14ac:dyDescent="0.25">
      <c r="A214" s="8">
        <v>15676</v>
      </c>
      <c r="B214" s="10" t="s">
        <v>0</v>
      </c>
      <c r="C214" s="10" t="s">
        <v>0</v>
      </c>
      <c r="D214" s="10" t="s">
        <v>0</v>
      </c>
      <c r="E214" s="10">
        <f>'RI A'!D24</f>
        <v>108.3</v>
      </c>
    </row>
    <row r="215" spans="1:5" s="4" customFormat="1" x14ac:dyDescent="0.25">
      <c r="A215" s="8">
        <v>15707</v>
      </c>
      <c r="B215" s="10" t="s">
        <v>0</v>
      </c>
      <c r="C215" s="10" t="s">
        <v>0</v>
      </c>
      <c r="D215" s="10" t="s">
        <v>0</v>
      </c>
      <c r="E215" s="10" t="s">
        <v>0</v>
      </c>
    </row>
    <row r="216" spans="1:5" s="4" customFormat="1" x14ac:dyDescent="0.25">
      <c r="A216" s="8">
        <v>15738</v>
      </c>
      <c r="B216" s="10" t="s">
        <v>0</v>
      </c>
      <c r="C216" s="10" t="s">
        <v>0</v>
      </c>
      <c r="D216" s="10" t="s">
        <v>0</v>
      </c>
      <c r="E216" s="10" t="s">
        <v>0</v>
      </c>
    </row>
    <row r="217" spans="1:5" s="4" customFormat="1" x14ac:dyDescent="0.25">
      <c r="A217" s="8">
        <v>15766</v>
      </c>
      <c r="B217" s="10" t="s">
        <v>0</v>
      </c>
      <c r="C217" s="10" t="s">
        <v>0</v>
      </c>
      <c r="D217" s="10" t="s">
        <v>0</v>
      </c>
      <c r="E217" s="10" t="s">
        <v>0</v>
      </c>
    </row>
    <row r="218" spans="1:5" s="4" customFormat="1" x14ac:dyDescent="0.25">
      <c r="A218" s="8">
        <v>15797</v>
      </c>
      <c r="B218" s="10" t="s">
        <v>0</v>
      </c>
      <c r="C218" s="10" t="s">
        <v>0</v>
      </c>
      <c r="D218" s="10" t="s">
        <v>0</v>
      </c>
      <c r="E218" s="10" t="s">
        <v>0</v>
      </c>
    </row>
    <row r="219" spans="1:5" s="4" customFormat="1" x14ac:dyDescent="0.25">
      <c r="A219" s="8">
        <v>15827</v>
      </c>
      <c r="B219" s="10" t="s">
        <v>0</v>
      </c>
      <c r="C219" s="10" t="s">
        <v>0</v>
      </c>
      <c r="D219" s="10" t="s">
        <v>0</v>
      </c>
      <c r="E219" s="10" t="s">
        <v>0</v>
      </c>
    </row>
    <row r="220" spans="1:5" s="4" customFormat="1" x14ac:dyDescent="0.25">
      <c r="A220" s="8">
        <v>15858</v>
      </c>
      <c r="B220" s="10" t="s">
        <v>0</v>
      </c>
      <c r="C220" s="10" t="s">
        <v>0</v>
      </c>
      <c r="D220" s="10" t="s">
        <v>0</v>
      </c>
      <c r="E220" s="10" t="s">
        <v>0</v>
      </c>
    </row>
    <row r="221" spans="1:5" s="4" customFormat="1" x14ac:dyDescent="0.25">
      <c r="A221" s="8">
        <v>15888</v>
      </c>
      <c r="B221" s="10" t="s">
        <v>0</v>
      </c>
      <c r="C221" s="10" t="s">
        <v>0</v>
      </c>
      <c r="D221" s="10" t="s">
        <v>0</v>
      </c>
      <c r="E221" s="10" t="s">
        <v>0</v>
      </c>
    </row>
    <row r="222" spans="1:5" s="4" customFormat="1" x14ac:dyDescent="0.25">
      <c r="A222" s="8">
        <v>15919</v>
      </c>
      <c r="B222" s="10" t="s">
        <v>0</v>
      </c>
      <c r="C222" s="10" t="s">
        <v>0</v>
      </c>
      <c r="D222" s="10" t="s">
        <v>0</v>
      </c>
      <c r="E222" s="10" t="s">
        <v>0</v>
      </c>
    </row>
    <row r="223" spans="1:5" s="4" customFormat="1" x14ac:dyDescent="0.25">
      <c r="A223" s="8">
        <v>15950</v>
      </c>
      <c r="B223" s="10" t="s">
        <v>0</v>
      </c>
      <c r="C223" s="10" t="s">
        <v>0</v>
      </c>
      <c r="D223" s="10" t="s">
        <v>0</v>
      </c>
      <c r="E223" s="10" t="s">
        <v>0</v>
      </c>
    </row>
    <row r="224" spans="1:5" s="4" customFormat="1" x14ac:dyDescent="0.25">
      <c r="A224" s="8">
        <v>15980</v>
      </c>
      <c r="B224" s="10" t="s">
        <v>0</v>
      </c>
      <c r="C224" s="10" t="s">
        <v>0</v>
      </c>
      <c r="D224" s="10" t="s">
        <v>0</v>
      </c>
      <c r="E224" s="10" t="s">
        <v>0</v>
      </c>
    </row>
    <row r="225" spans="1:5" s="4" customFormat="1" x14ac:dyDescent="0.25">
      <c r="A225" s="8">
        <v>16011</v>
      </c>
      <c r="B225" s="10" t="s">
        <v>0</v>
      </c>
      <c r="C225" s="10" t="s">
        <v>0</v>
      </c>
      <c r="D225" s="10" t="s">
        <v>0</v>
      </c>
      <c r="E225" s="10" t="s">
        <v>0</v>
      </c>
    </row>
    <row r="226" spans="1:5" s="4" customFormat="1" x14ac:dyDescent="0.25">
      <c r="A226" s="8">
        <v>16041</v>
      </c>
      <c r="B226" s="10" t="s">
        <v>0</v>
      </c>
      <c r="C226" s="10" t="s">
        <v>0</v>
      </c>
      <c r="D226" s="10" t="s">
        <v>0</v>
      </c>
      <c r="E226" s="10">
        <f>'RI A'!D25</f>
        <v>242.5</v>
      </c>
    </row>
    <row r="227" spans="1:5" s="4" customFormat="1" x14ac:dyDescent="0.25">
      <c r="A227" s="8">
        <v>16072</v>
      </c>
      <c r="B227" s="10" t="s">
        <v>0</v>
      </c>
      <c r="C227" s="10" t="s">
        <v>0</v>
      </c>
      <c r="D227" s="10" t="s">
        <v>0</v>
      </c>
      <c r="E227" s="10" t="s">
        <v>0</v>
      </c>
    </row>
    <row r="228" spans="1:5" s="4" customFormat="1" x14ac:dyDescent="0.25">
      <c r="A228" s="8">
        <v>16103</v>
      </c>
      <c r="B228" s="10" t="s">
        <v>0</v>
      </c>
      <c r="C228" s="10" t="s">
        <v>0</v>
      </c>
      <c r="D228" s="10" t="s">
        <v>0</v>
      </c>
      <c r="E228" s="10" t="s">
        <v>0</v>
      </c>
    </row>
    <row r="229" spans="1:5" s="4" customFormat="1" x14ac:dyDescent="0.25">
      <c r="A229" s="8">
        <v>16132</v>
      </c>
      <c r="B229" s="10" t="s">
        <v>0</v>
      </c>
      <c r="C229" s="10" t="s">
        <v>0</v>
      </c>
      <c r="D229" s="10" t="s">
        <v>0</v>
      </c>
      <c r="E229" s="10" t="s">
        <v>0</v>
      </c>
    </row>
    <row r="230" spans="1:5" s="4" customFormat="1" x14ac:dyDescent="0.25">
      <c r="A230" s="8">
        <v>16163</v>
      </c>
      <c r="B230" s="10" t="s">
        <v>0</v>
      </c>
      <c r="C230" s="10" t="s">
        <v>0</v>
      </c>
      <c r="D230" s="10" t="s">
        <v>0</v>
      </c>
      <c r="E230" s="10" t="s">
        <v>0</v>
      </c>
    </row>
    <row r="231" spans="1:5" s="4" customFormat="1" x14ac:dyDescent="0.25">
      <c r="A231" s="8">
        <v>16193</v>
      </c>
      <c r="B231" s="10" t="s">
        <v>0</v>
      </c>
      <c r="C231" s="10" t="s">
        <v>0</v>
      </c>
      <c r="D231" s="10" t="s">
        <v>0</v>
      </c>
      <c r="E231" s="10" t="s">
        <v>0</v>
      </c>
    </row>
    <row r="232" spans="1:5" s="4" customFormat="1" x14ac:dyDescent="0.25">
      <c r="A232" s="8">
        <v>16224</v>
      </c>
      <c r="B232" s="10" t="s">
        <v>0</v>
      </c>
      <c r="C232" s="10" t="s">
        <v>0</v>
      </c>
      <c r="D232" s="10" t="s">
        <v>0</v>
      </c>
      <c r="E232" s="10" t="s">
        <v>0</v>
      </c>
    </row>
    <row r="233" spans="1:5" s="4" customFormat="1" x14ac:dyDescent="0.25">
      <c r="A233" s="8">
        <v>16254</v>
      </c>
      <c r="B233" s="10" t="s">
        <v>0</v>
      </c>
      <c r="C233" s="10" t="s">
        <v>0</v>
      </c>
      <c r="D233" s="10" t="s">
        <v>0</v>
      </c>
      <c r="E233" s="10" t="s">
        <v>0</v>
      </c>
    </row>
    <row r="234" spans="1:5" s="4" customFormat="1" x14ac:dyDescent="0.25">
      <c r="A234" s="8">
        <v>16285</v>
      </c>
      <c r="B234" s="10" t="s">
        <v>0</v>
      </c>
      <c r="C234" s="10" t="s">
        <v>0</v>
      </c>
      <c r="D234" s="10" t="s">
        <v>0</v>
      </c>
      <c r="E234" s="10" t="s">
        <v>0</v>
      </c>
    </row>
    <row r="235" spans="1:5" s="4" customFormat="1" x14ac:dyDescent="0.25">
      <c r="A235" s="8">
        <v>16316</v>
      </c>
      <c r="B235" s="10" t="s">
        <v>0</v>
      </c>
      <c r="C235" s="10" t="s">
        <v>0</v>
      </c>
      <c r="D235" s="10" t="s">
        <v>0</v>
      </c>
      <c r="E235" s="10" t="s">
        <v>0</v>
      </c>
    </row>
    <row r="236" spans="1:5" s="4" customFormat="1" x14ac:dyDescent="0.25">
      <c r="A236" s="8">
        <v>16346</v>
      </c>
      <c r="B236" s="10" t="s">
        <v>0</v>
      </c>
      <c r="C236" s="10" t="s">
        <v>0</v>
      </c>
      <c r="D236" s="10" t="s">
        <v>0</v>
      </c>
      <c r="E236" s="10" t="s">
        <v>0</v>
      </c>
    </row>
    <row r="237" spans="1:5" s="4" customFormat="1" x14ac:dyDescent="0.25">
      <c r="A237" s="8">
        <v>16377</v>
      </c>
      <c r="B237" s="10" t="s">
        <v>0</v>
      </c>
      <c r="C237" s="10" t="s">
        <v>0</v>
      </c>
      <c r="D237" s="10" t="s">
        <v>0</v>
      </c>
      <c r="E237" s="10" t="s">
        <v>0</v>
      </c>
    </row>
    <row r="238" spans="1:5" s="4" customFormat="1" x14ac:dyDescent="0.25">
      <c r="A238" s="8">
        <v>16407</v>
      </c>
      <c r="B238" s="10" t="s">
        <v>0</v>
      </c>
      <c r="C238" s="10" t="s">
        <v>0</v>
      </c>
      <c r="D238" s="10" t="s">
        <v>0</v>
      </c>
      <c r="E238" s="10">
        <f>'RI A'!D26</f>
        <v>279.5</v>
      </c>
    </row>
    <row r="239" spans="1:5" s="4" customFormat="1" x14ac:dyDescent="0.25">
      <c r="A239" s="8">
        <v>16438</v>
      </c>
      <c r="B239" s="10" t="s">
        <v>0</v>
      </c>
      <c r="C239" s="10" t="s">
        <v>0</v>
      </c>
      <c r="D239" s="10" t="s">
        <v>0</v>
      </c>
      <c r="E239" s="10" t="s">
        <v>0</v>
      </c>
    </row>
    <row r="240" spans="1:5" s="4" customFormat="1" x14ac:dyDescent="0.25">
      <c r="A240" s="8">
        <v>16469</v>
      </c>
      <c r="B240" s="10" t="s">
        <v>0</v>
      </c>
      <c r="C240" s="10" t="s">
        <v>0</v>
      </c>
      <c r="D240" s="10" t="s">
        <v>0</v>
      </c>
      <c r="E240" s="10" t="s">
        <v>0</v>
      </c>
    </row>
    <row r="241" spans="1:5" s="4" customFormat="1" x14ac:dyDescent="0.25">
      <c r="A241" s="8">
        <v>16497</v>
      </c>
      <c r="B241" s="10" t="s">
        <v>0</v>
      </c>
      <c r="C241" s="10" t="s">
        <v>0</v>
      </c>
      <c r="D241" s="10" t="s">
        <v>0</v>
      </c>
      <c r="E241" s="10" t="s">
        <v>0</v>
      </c>
    </row>
    <row r="242" spans="1:5" s="4" customFormat="1" x14ac:dyDescent="0.25">
      <c r="A242" s="8">
        <v>16528</v>
      </c>
      <c r="B242" s="10" t="s">
        <v>0</v>
      </c>
      <c r="C242" s="10" t="s">
        <v>0</v>
      </c>
      <c r="D242" s="10" t="s">
        <v>0</v>
      </c>
      <c r="E242" s="10" t="s">
        <v>0</v>
      </c>
    </row>
    <row r="243" spans="1:5" s="4" customFormat="1" x14ac:dyDescent="0.25">
      <c r="A243" s="8">
        <v>16558</v>
      </c>
      <c r="B243" s="10" t="s">
        <v>0</v>
      </c>
      <c r="C243" s="10" t="s">
        <v>0</v>
      </c>
      <c r="D243" s="10" t="s">
        <v>0</v>
      </c>
      <c r="E243" s="10" t="s">
        <v>0</v>
      </c>
    </row>
    <row r="244" spans="1:5" s="4" customFormat="1" x14ac:dyDescent="0.25">
      <c r="A244" s="8">
        <v>16589</v>
      </c>
      <c r="B244" s="10" t="s">
        <v>0</v>
      </c>
      <c r="C244" s="10" t="s">
        <v>0</v>
      </c>
      <c r="D244" s="10" t="s">
        <v>0</v>
      </c>
      <c r="E244" s="10" t="s">
        <v>0</v>
      </c>
    </row>
    <row r="245" spans="1:5" s="4" customFormat="1" x14ac:dyDescent="0.25">
      <c r="A245" s="8">
        <v>16619</v>
      </c>
      <c r="B245" s="10" t="s">
        <v>0</v>
      </c>
      <c r="C245" s="10" t="s">
        <v>0</v>
      </c>
      <c r="D245" s="10" t="s">
        <v>0</v>
      </c>
      <c r="E245" s="10" t="s">
        <v>0</v>
      </c>
    </row>
    <row r="246" spans="1:5" s="4" customFormat="1" x14ac:dyDescent="0.25">
      <c r="A246" s="8">
        <v>16650</v>
      </c>
      <c r="B246" s="10" t="s">
        <v>0</v>
      </c>
      <c r="C246" s="10" t="s">
        <v>0</v>
      </c>
      <c r="D246" s="10" t="s">
        <v>0</v>
      </c>
      <c r="E246" s="10" t="s">
        <v>0</v>
      </c>
    </row>
    <row r="247" spans="1:5" s="4" customFormat="1" x14ac:dyDescent="0.25">
      <c r="A247" s="8">
        <v>16681</v>
      </c>
      <c r="B247" s="10" t="s">
        <v>0</v>
      </c>
      <c r="C247" s="10" t="s">
        <v>0</v>
      </c>
      <c r="D247" s="10" t="s">
        <v>0</v>
      </c>
      <c r="E247" s="10" t="s">
        <v>0</v>
      </c>
    </row>
    <row r="248" spans="1:5" s="4" customFormat="1" x14ac:dyDescent="0.25">
      <c r="A248" s="8">
        <v>16711</v>
      </c>
      <c r="B248" s="10" t="s">
        <v>0</v>
      </c>
      <c r="C248" s="10" t="s">
        <v>0</v>
      </c>
      <c r="D248" s="10" t="s">
        <v>0</v>
      </c>
      <c r="E248" s="10" t="s">
        <v>0</v>
      </c>
    </row>
    <row r="249" spans="1:5" s="4" customFormat="1" x14ac:dyDescent="0.25">
      <c r="A249" s="8">
        <v>16742</v>
      </c>
      <c r="B249" s="10" t="s">
        <v>0</v>
      </c>
      <c r="C249" s="10" t="s">
        <v>0</v>
      </c>
      <c r="D249" s="10" t="s">
        <v>0</v>
      </c>
      <c r="E249" s="10" t="s">
        <v>0</v>
      </c>
    </row>
    <row r="250" spans="1:5" s="4" customFormat="1" x14ac:dyDescent="0.25">
      <c r="A250" s="8">
        <v>16772</v>
      </c>
      <c r="B250" s="10" t="s">
        <v>0</v>
      </c>
      <c r="C250" s="10" t="s">
        <v>0</v>
      </c>
      <c r="D250" s="10" t="s">
        <v>0</v>
      </c>
      <c r="E250" s="10">
        <f>'RI A'!D27</f>
        <v>372.7</v>
      </c>
    </row>
    <row r="251" spans="1:5" s="4" customFormat="1" x14ac:dyDescent="0.25">
      <c r="A251" s="8">
        <v>16803</v>
      </c>
      <c r="B251" s="10" t="s">
        <v>0</v>
      </c>
      <c r="C251" s="10" t="s">
        <v>0</v>
      </c>
      <c r="D251" s="10" t="s">
        <v>0</v>
      </c>
      <c r="E251" s="10" t="s">
        <v>0</v>
      </c>
    </row>
    <row r="252" spans="1:5" s="4" customFormat="1" x14ac:dyDescent="0.25">
      <c r="A252" s="8">
        <v>16834</v>
      </c>
      <c r="B252" s="10" t="s">
        <v>0</v>
      </c>
      <c r="C252" s="10" t="s">
        <v>0</v>
      </c>
      <c r="D252" s="10" t="s">
        <v>0</v>
      </c>
      <c r="E252" s="10" t="s">
        <v>0</v>
      </c>
    </row>
    <row r="253" spans="1:5" s="4" customFormat="1" x14ac:dyDescent="0.25">
      <c r="A253" s="8">
        <v>16862</v>
      </c>
      <c r="B253" s="10" t="s">
        <v>0</v>
      </c>
      <c r="C253" s="10" t="s">
        <v>0</v>
      </c>
      <c r="D253" s="10" t="s">
        <v>0</v>
      </c>
      <c r="E253" s="10" t="s">
        <v>0</v>
      </c>
    </row>
    <row r="254" spans="1:5" s="4" customFormat="1" x14ac:dyDescent="0.25">
      <c r="A254" s="8">
        <v>16893</v>
      </c>
      <c r="B254" s="10" t="s">
        <v>0</v>
      </c>
      <c r="C254" s="10" t="s">
        <v>0</v>
      </c>
      <c r="D254" s="10" t="s">
        <v>0</v>
      </c>
      <c r="E254" s="10" t="s">
        <v>0</v>
      </c>
    </row>
    <row r="255" spans="1:5" s="4" customFormat="1" x14ac:dyDescent="0.25">
      <c r="A255" s="8">
        <v>16923</v>
      </c>
      <c r="B255" s="10" t="s">
        <v>0</v>
      </c>
      <c r="C255" s="10" t="s">
        <v>0</v>
      </c>
      <c r="D255" s="10" t="s">
        <v>0</v>
      </c>
      <c r="E255" s="10" t="s">
        <v>0</v>
      </c>
    </row>
    <row r="256" spans="1:5" s="4" customFormat="1" x14ac:dyDescent="0.25">
      <c r="A256" s="8">
        <v>16954</v>
      </c>
      <c r="B256" s="10" t="s">
        <v>0</v>
      </c>
      <c r="C256" s="10" t="s">
        <v>0</v>
      </c>
      <c r="D256" s="10" t="s">
        <v>0</v>
      </c>
      <c r="E256" s="10" t="s">
        <v>0</v>
      </c>
    </row>
    <row r="257" spans="1:5" s="4" customFormat="1" x14ac:dyDescent="0.25">
      <c r="A257" s="8">
        <v>16984</v>
      </c>
      <c r="B257" s="10" t="s">
        <v>0</v>
      </c>
      <c r="C257" s="10" t="s">
        <v>0</v>
      </c>
      <c r="D257" s="10" t="s">
        <v>0</v>
      </c>
      <c r="E257" s="10" t="s">
        <v>0</v>
      </c>
    </row>
    <row r="258" spans="1:5" s="4" customFormat="1" x14ac:dyDescent="0.25">
      <c r="A258" s="8">
        <v>17015</v>
      </c>
      <c r="B258" s="10" t="s">
        <v>0</v>
      </c>
      <c r="C258" s="10" t="s">
        <v>0</v>
      </c>
      <c r="D258" s="10" t="s">
        <v>0</v>
      </c>
      <c r="E258" s="10" t="s">
        <v>0</v>
      </c>
    </row>
    <row r="259" spans="1:5" s="4" customFormat="1" x14ac:dyDescent="0.25">
      <c r="A259" s="8">
        <v>17046</v>
      </c>
      <c r="B259" s="10" t="s">
        <v>0</v>
      </c>
      <c r="C259" s="10" t="s">
        <v>0</v>
      </c>
      <c r="D259" s="10" t="s">
        <v>0</v>
      </c>
      <c r="E259" s="10" t="s">
        <v>0</v>
      </c>
    </row>
    <row r="260" spans="1:5" s="4" customFormat="1" x14ac:dyDescent="0.25">
      <c r="A260" s="8">
        <v>17076</v>
      </c>
      <c r="B260" s="10" t="s">
        <v>0</v>
      </c>
      <c r="C260" s="10" t="s">
        <v>0</v>
      </c>
      <c r="D260" s="10" t="s">
        <v>0</v>
      </c>
      <c r="E260" s="10" t="s">
        <v>0</v>
      </c>
    </row>
    <row r="261" spans="1:5" s="4" customFormat="1" x14ac:dyDescent="0.25">
      <c r="A261" s="8">
        <v>17107</v>
      </c>
      <c r="B261" s="10" t="s">
        <v>0</v>
      </c>
      <c r="C261" s="10" t="s">
        <v>0</v>
      </c>
      <c r="D261" s="10" t="s">
        <v>0</v>
      </c>
      <c r="E261" s="10" t="s">
        <v>0</v>
      </c>
    </row>
    <row r="262" spans="1:5" s="4" customFormat="1" x14ac:dyDescent="0.25">
      <c r="A262" s="8">
        <v>17137</v>
      </c>
      <c r="B262" s="10" t="s">
        <v>0</v>
      </c>
      <c r="C262" s="10" t="s">
        <v>0</v>
      </c>
      <c r="D262" s="10" t="s">
        <v>0</v>
      </c>
      <c r="E262" s="10">
        <f>'RI A'!D28</f>
        <v>273.7</v>
      </c>
    </row>
    <row r="263" spans="1:5" s="4" customFormat="1" x14ac:dyDescent="0.25">
      <c r="A263" s="8">
        <v>17168</v>
      </c>
      <c r="B263" s="10" t="s">
        <v>0</v>
      </c>
      <c r="C263" s="10" t="s">
        <v>0</v>
      </c>
      <c r="D263" s="10" t="s">
        <v>0</v>
      </c>
      <c r="E263" s="10" t="s">
        <v>0</v>
      </c>
    </row>
    <row r="264" spans="1:5" s="4" customFormat="1" x14ac:dyDescent="0.25">
      <c r="A264" s="8">
        <v>17199</v>
      </c>
      <c r="B264" s="10" t="s">
        <v>0</v>
      </c>
      <c r="C264" s="10" t="s">
        <v>0</v>
      </c>
      <c r="D264" s="10" t="s">
        <v>0</v>
      </c>
      <c r="E264" s="10" t="s">
        <v>0</v>
      </c>
    </row>
    <row r="265" spans="1:5" s="4" customFormat="1" x14ac:dyDescent="0.25">
      <c r="A265" s="8">
        <v>17227</v>
      </c>
      <c r="B265" s="10" t="s">
        <v>0</v>
      </c>
      <c r="C265" s="10" t="s">
        <v>0</v>
      </c>
      <c r="D265" s="10" t="s">
        <v>0</v>
      </c>
      <c r="E265" s="10" t="s">
        <v>0</v>
      </c>
    </row>
    <row r="266" spans="1:5" s="4" customFormat="1" x14ac:dyDescent="0.25">
      <c r="A266" s="8">
        <v>17258</v>
      </c>
      <c r="B266" s="10" t="s">
        <v>0</v>
      </c>
      <c r="C266" s="10" t="s">
        <v>0</v>
      </c>
      <c r="D266" s="10" t="s">
        <v>0</v>
      </c>
      <c r="E266" s="10" t="s">
        <v>0</v>
      </c>
    </row>
    <row r="267" spans="1:5" s="4" customFormat="1" x14ac:dyDescent="0.25">
      <c r="A267" s="8">
        <v>17288</v>
      </c>
      <c r="B267" s="10" t="s">
        <v>0</v>
      </c>
      <c r="C267" s="10" t="s">
        <v>0</v>
      </c>
      <c r="D267" s="10" t="s">
        <v>0</v>
      </c>
      <c r="E267" s="10" t="s">
        <v>0</v>
      </c>
    </row>
    <row r="268" spans="1:5" s="4" customFormat="1" x14ac:dyDescent="0.25">
      <c r="A268" s="8">
        <v>17319</v>
      </c>
      <c r="B268" s="10" t="s">
        <v>0</v>
      </c>
      <c r="C268" s="10" t="s">
        <v>0</v>
      </c>
      <c r="D268" s="10" t="s">
        <v>0</v>
      </c>
      <c r="E268" s="10" t="s">
        <v>0</v>
      </c>
    </row>
    <row r="269" spans="1:5" s="4" customFormat="1" x14ac:dyDescent="0.25">
      <c r="A269" s="8">
        <v>17349</v>
      </c>
      <c r="B269" s="10" t="s">
        <v>0</v>
      </c>
      <c r="C269" s="10" t="s">
        <v>0</v>
      </c>
      <c r="D269" s="10" t="s">
        <v>0</v>
      </c>
      <c r="E269" s="10" t="s">
        <v>0</v>
      </c>
    </row>
    <row r="270" spans="1:5" s="4" customFormat="1" x14ac:dyDescent="0.25">
      <c r="A270" s="8">
        <v>17380</v>
      </c>
      <c r="B270" s="10" t="s">
        <v>0</v>
      </c>
      <c r="C270" s="10" t="s">
        <v>0</v>
      </c>
      <c r="D270" s="10" t="s">
        <v>0</v>
      </c>
      <c r="E270" s="10" t="s">
        <v>0</v>
      </c>
    </row>
    <row r="271" spans="1:5" s="4" customFormat="1" x14ac:dyDescent="0.25">
      <c r="A271" s="8">
        <v>17411</v>
      </c>
      <c r="B271" s="10" t="s">
        <v>0</v>
      </c>
      <c r="C271" s="10" t="s">
        <v>0</v>
      </c>
      <c r="D271" s="10" t="s">
        <v>0</v>
      </c>
      <c r="E271" s="10" t="s">
        <v>0</v>
      </c>
    </row>
    <row r="272" spans="1:5" s="4" customFormat="1" x14ac:dyDescent="0.25">
      <c r="A272" s="8">
        <v>17441</v>
      </c>
      <c r="B272" s="10" t="s">
        <v>0</v>
      </c>
      <c r="C272" s="10" t="s">
        <v>0</v>
      </c>
      <c r="D272" s="10" t="s">
        <v>0</v>
      </c>
      <c r="E272" s="10" t="s">
        <v>0</v>
      </c>
    </row>
    <row r="273" spans="1:5" s="4" customFormat="1" x14ac:dyDescent="0.25">
      <c r="A273" s="8">
        <v>17472</v>
      </c>
      <c r="B273" s="10" t="s">
        <v>0</v>
      </c>
      <c r="C273" s="10" t="s">
        <v>0</v>
      </c>
      <c r="D273" s="10" t="s">
        <v>0</v>
      </c>
      <c r="E273" s="10" t="s">
        <v>0</v>
      </c>
    </row>
    <row r="274" spans="1:5" s="4" customFormat="1" x14ac:dyDescent="0.25">
      <c r="A274" s="8">
        <v>17502</v>
      </c>
      <c r="B274" s="10" t="s">
        <v>0</v>
      </c>
      <c r="C274" s="10" t="s">
        <v>0</v>
      </c>
      <c r="D274" s="10" t="s">
        <v>0</v>
      </c>
      <c r="E274" s="10">
        <f>'RI A'!D29</f>
        <v>162.9</v>
      </c>
    </row>
    <row r="275" spans="1:5" s="4" customFormat="1" x14ac:dyDescent="0.25">
      <c r="A275" s="8">
        <v>17533</v>
      </c>
      <c r="B275" s="10" t="s">
        <v>0</v>
      </c>
      <c r="C275" s="10" t="s">
        <v>0</v>
      </c>
      <c r="D275" s="10" t="s">
        <v>0</v>
      </c>
      <c r="E275" s="10" t="s">
        <v>0</v>
      </c>
    </row>
    <row r="276" spans="1:5" s="4" customFormat="1" x14ac:dyDescent="0.25">
      <c r="A276" s="8">
        <v>17564</v>
      </c>
      <c r="B276" s="10" t="s">
        <v>0</v>
      </c>
      <c r="C276" s="10" t="s">
        <v>0</v>
      </c>
      <c r="D276" s="10" t="s">
        <v>0</v>
      </c>
      <c r="E276" s="10" t="s">
        <v>0</v>
      </c>
    </row>
    <row r="277" spans="1:5" s="4" customFormat="1" x14ac:dyDescent="0.25">
      <c r="A277" s="8">
        <v>17593</v>
      </c>
      <c r="B277" s="10" t="s">
        <v>0</v>
      </c>
      <c r="C277" s="10" t="s">
        <v>0</v>
      </c>
      <c r="D277" s="10" t="s">
        <v>0</v>
      </c>
      <c r="E277" s="10" t="s">
        <v>0</v>
      </c>
    </row>
    <row r="278" spans="1:5" s="4" customFormat="1" x14ac:dyDescent="0.25">
      <c r="A278" s="8">
        <v>17624</v>
      </c>
      <c r="B278" s="10" t="s">
        <v>0</v>
      </c>
      <c r="C278" s="10" t="s">
        <v>0</v>
      </c>
      <c r="D278" s="10" t="s">
        <v>0</v>
      </c>
      <c r="E278" s="10" t="s">
        <v>0</v>
      </c>
    </row>
    <row r="279" spans="1:5" s="4" customFormat="1" x14ac:dyDescent="0.25">
      <c r="A279" s="8">
        <v>17654</v>
      </c>
      <c r="B279" s="10" t="s">
        <v>0</v>
      </c>
      <c r="C279" s="10" t="s">
        <v>0</v>
      </c>
      <c r="D279" s="10" t="s">
        <v>0</v>
      </c>
      <c r="E279" s="10" t="s">
        <v>0</v>
      </c>
    </row>
    <row r="280" spans="1:5" s="4" customFormat="1" x14ac:dyDescent="0.25">
      <c r="A280" s="8">
        <v>17685</v>
      </c>
      <c r="B280" s="10" t="s">
        <v>0</v>
      </c>
      <c r="C280" s="10" t="s">
        <v>0</v>
      </c>
      <c r="D280" s="10" t="s">
        <v>0</v>
      </c>
      <c r="E280" s="10" t="s">
        <v>0</v>
      </c>
    </row>
    <row r="281" spans="1:5" s="4" customFormat="1" x14ac:dyDescent="0.25">
      <c r="A281" s="8">
        <v>17715</v>
      </c>
      <c r="B281" s="10" t="s">
        <v>0</v>
      </c>
      <c r="C281" s="10" t="s">
        <v>0</v>
      </c>
      <c r="D281" s="10" t="s">
        <v>0</v>
      </c>
      <c r="E281" s="10" t="s">
        <v>0</v>
      </c>
    </row>
    <row r="282" spans="1:5" s="4" customFormat="1" x14ac:dyDescent="0.25">
      <c r="A282" s="8">
        <v>17746</v>
      </c>
      <c r="B282" s="10" t="s">
        <v>0</v>
      </c>
      <c r="C282" s="10" t="s">
        <v>0</v>
      </c>
      <c r="D282" s="10" t="s">
        <v>0</v>
      </c>
      <c r="E282" s="10" t="s">
        <v>0</v>
      </c>
    </row>
    <row r="283" spans="1:5" s="4" customFormat="1" x14ac:dyDescent="0.25">
      <c r="A283" s="8">
        <v>17777</v>
      </c>
      <c r="B283" s="10" t="s">
        <v>0</v>
      </c>
      <c r="C283" s="10" t="s">
        <v>0</v>
      </c>
      <c r="D283" s="10" t="s">
        <v>0</v>
      </c>
      <c r="E283" s="10" t="s">
        <v>0</v>
      </c>
    </row>
    <row r="284" spans="1:5" s="4" customFormat="1" x14ac:dyDescent="0.25">
      <c r="A284" s="8">
        <v>17807</v>
      </c>
      <c r="B284" s="10" t="s">
        <v>0</v>
      </c>
      <c r="C284" s="10" t="s">
        <v>0</v>
      </c>
      <c r="D284" s="10" t="s">
        <v>0</v>
      </c>
      <c r="E284" s="10" t="s">
        <v>0</v>
      </c>
    </row>
    <row r="285" spans="1:5" s="4" customFormat="1" x14ac:dyDescent="0.25">
      <c r="A285" s="8">
        <v>17838</v>
      </c>
      <c r="B285" s="10" t="s">
        <v>0</v>
      </c>
      <c r="C285" s="10" t="s">
        <v>0</v>
      </c>
      <c r="D285" s="10" t="s">
        <v>0</v>
      </c>
      <c r="E285" s="10" t="s">
        <v>0</v>
      </c>
    </row>
    <row r="286" spans="1:5" s="4" customFormat="1" x14ac:dyDescent="0.25">
      <c r="A286" s="8">
        <v>17868</v>
      </c>
      <c r="B286" s="10" t="s">
        <v>0</v>
      </c>
      <c r="C286" s="10" t="s">
        <v>0</v>
      </c>
      <c r="D286" s="10" t="s">
        <v>0</v>
      </c>
      <c r="E286" s="10">
        <f>'RI A'!D30</f>
        <v>122.6</v>
      </c>
    </row>
    <row r="287" spans="1:5" s="4" customFormat="1" x14ac:dyDescent="0.25">
      <c r="A287" s="8">
        <v>17899</v>
      </c>
      <c r="B287" s="10" t="s">
        <v>0</v>
      </c>
      <c r="C287" s="10" t="s">
        <v>0</v>
      </c>
      <c r="D287" s="10" t="s">
        <v>0</v>
      </c>
      <c r="E287" s="10" t="s">
        <v>0</v>
      </c>
    </row>
    <row r="288" spans="1:5" s="4" customFormat="1" x14ac:dyDescent="0.25">
      <c r="A288" s="8">
        <v>17930</v>
      </c>
      <c r="B288" s="10" t="s">
        <v>0</v>
      </c>
      <c r="C288" s="10" t="s">
        <v>0</v>
      </c>
      <c r="D288" s="10" t="s">
        <v>0</v>
      </c>
      <c r="E288" s="10" t="s">
        <v>0</v>
      </c>
    </row>
    <row r="289" spans="1:5" s="4" customFormat="1" x14ac:dyDescent="0.25">
      <c r="A289" s="8">
        <v>17958</v>
      </c>
      <c r="B289" s="10" t="s">
        <v>0</v>
      </c>
      <c r="C289" s="10" t="s">
        <v>0</v>
      </c>
      <c r="D289" s="10" t="s">
        <v>0</v>
      </c>
      <c r="E289" s="10" t="s">
        <v>0</v>
      </c>
    </row>
    <row r="290" spans="1:5" s="4" customFormat="1" x14ac:dyDescent="0.25">
      <c r="A290" s="8">
        <v>17989</v>
      </c>
      <c r="B290" s="10" t="s">
        <v>0</v>
      </c>
      <c r="C290" s="10" t="s">
        <v>0</v>
      </c>
      <c r="D290" s="10" t="s">
        <v>0</v>
      </c>
      <c r="E290" s="10" t="s">
        <v>0</v>
      </c>
    </row>
    <row r="291" spans="1:5" s="4" customFormat="1" x14ac:dyDescent="0.25">
      <c r="A291" s="8">
        <v>18019</v>
      </c>
      <c r="B291" s="10" t="s">
        <v>0</v>
      </c>
      <c r="C291" s="10" t="s">
        <v>0</v>
      </c>
      <c r="D291" s="10" t="s">
        <v>0</v>
      </c>
      <c r="E291" s="10" t="s">
        <v>0</v>
      </c>
    </row>
    <row r="292" spans="1:5" s="4" customFormat="1" x14ac:dyDescent="0.25">
      <c r="A292" s="8">
        <v>18050</v>
      </c>
      <c r="B292" s="10" t="s">
        <v>0</v>
      </c>
      <c r="C292" s="10" t="s">
        <v>0</v>
      </c>
      <c r="D292" s="10" t="s">
        <v>0</v>
      </c>
      <c r="E292" s="10" t="s">
        <v>0</v>
      </c>
    </row>
    <row r="293" spans="1:5" s="4" customFormat="1" x14ac:dyDescent="0.25">
      <c r="A293" s="8">
        <v>18080</v>
      </c>
      <c r="B293" s="10" t="s">
        <v>0</v>
      </c>
      <c r="C293" s="10" t="s">
        <v>0</v>
      </c>
      <c r="D293" s="10" t="s">
        <v>0</v>
      </c>
      <c r="E293" s="10" t="s">
        <v>0</v>
      </c>
    </row>
    <row r="294" spans="1:5" s="4" customFormat="1" x14ac:dyDescent="0.25">
      <c r="A294" s="8">
        <v>18111</v>
      </c>
      <c r="B294" s="10" t="s">
        <v>0</v>
      </c>
      <c r="C294" s="10" t="s">
        <v>0</v>
      </c>
      <c r="D294" s="10" t="s">
        <v>0</v>
      </c>
      <c r="E294" s="10" t="s">
        <v>0</v>
      </c>
    </row>
    <row r="295" spans="1:5" s="4" customFormat="1" x14ac:dyDescent="0.25">
      <c r="A295" s="8">
        <v>18142</v>
      </c>
      <c r="B295" s="10" t="s">
        <v>0</v>
      </c>
      <c r="C295" s="10" t="s">
        <v>0</v>
      </c>
      <c r="D295" s="10" t="s">
        <v>0</v>
      </c>
      <c r="E295" s="10" t="s">
        <v>0</v>
      </c>
    </row>
    <row r="296" spans="1:5" s="4" customFormat="1" x14ac:dyDescent="0.25">
      <c r="A296" s="8">
        <v>18172</v>
      </c>
      <c r="B296" s="10" t="s">
        <v>0</v>
      </c>
      <c r="C296" s="10" t="s">
        <v>0</v>
      </c>
      <c r="D296" s="10" t="s">
        <v>0</v>
      </c>
      <c r="E296" s="10" t="s">
        <v>0</v>
      </c>
    </row>
    <row r="297" spans="1:5" s="4" customFormat="1" x14ac:dyDescent="0.25">
      <c r="A297" s="8">
        <v>18203</v>
      </c>
      <c r="B297" s="10" t="s">
        <v>0</v>
      </c>
      <c r="C297" s="10" t="s">
        <v>0</v>
      </c>
      <c r="D297" s="10" t="s">
        <v>0</v>
      </c>
      <c r="E297" s="10" t="s">
        <v>0</v>
      </c>
    </row>
    <row r="298" spans="1:5" s="4" customFormat="1" ht="15" customHeight="1" x14ac:dyDescent="0.25">
      <c r="A298" s="8">
        <v>18233</v>
      </c>
      <c r="B298" s="10" t="s">
        <v>0</v>
      </c>
      <c r="C298" s="42">
        <v>164</v>
      </c>
      <c r="D298" s="10" t="s">
        <v>0</v>
      </c>
      <c r="E298" s="42">
        <f>C298</f>
        <v>164</v>
      </c>
    </row>
    <row r="299" spans="1:5" s="4" customFormat="1" x14ac:dyDescent="0.25">
      <c r="A299" s="8">
        <v>18264</v>
      </c>
      <c r="B299" s="10" t="s">
        <v>0</v>
      </c>
      <c r="C299" s="39">
        <f>((C301-C298)/3)+C298</f>
        <v>165.26666666666668</v>
      </c>
      <c r="D299" s="3" t="s">
        <v>0</v>
      </c>
      <c r="E299" s="42">
        <f t="shared" ref="E299:E362" si="3">C299</f>
        <v>165.26666666666668</v>
      </c>
    </row>
    <row r="300" spans="1:5" s="4" customFormat="1" x14ac:dyDescent="0.25">
      <c r="A300" s="8">
        <v>18295</v>
      </c>
      <c r="B300" s="10" t="s">
        <v>0</v>
      </c>
      <c r="C300" s="39">
        <f>((C301-C298)/3)+C299</f>
        <v>166.53333333333336</v>
      </c>
      <c r="D300" s="3" t="s">
        <v>0</v>
      </c>
      <c r="E300" s="42">
        <f t="shared" si="3"/>
        <v>166.53333333333336</v>
      </c>
    </row>
    <row r="301" spans="1:5" s="4" customFormat="1" x14ac:dyDescent="0.25">
      <c r="A301" s="8">
        <v>18323</v>
      </c>
      <c r="B301" s="10" t="s">
        <v>0</v>
      </c>
      <c r="C301" s="42">
        <v>167.8</v>
      </c>
      <c r="D301" s="3" t="s">
        <v>0</v>
      </c>
      <c r="E301" s="42">
        <f t="shared" si="3"/>
        <v>167.8</v>
      </c>
    </row>
    <row r="302" spans="1:5" s="4" customFormat="1" x14ac:dyDescent="0.25">
      <c r="A302" s="8">
        <v>18354</v>
      </c>
      <c r="B302" s="10" t="s">
        <v>0</v>
      </c>
      <c r="C302" s="39">
        <f>((C304-C301)/3)+C301</f>
        <v>161.80000000000001</v>
      </c>
      <c r="D302" s="3" t="s">
        <v>0</v>
      </c>
      <c r="E302" s="42">
        <f t="shared" si="3"/>
        <v>161.80000000000001</v>
      </c>
    </row>
    <row r="303" spans="1:5" s="4" customFormat="1" x14ac:dyDescent="0.25">
      <c r="A303" s="8">
        <v>18384</v>
      </c>
      <c r="B303" s="10" t="s">
        <v>0</v>
      </c>
      <c r="C303" s="39">
        <f>((C304-C301)/3)+C302</f>
        <v>155.80000000000001</v>
      </c>
      <c r="D303" s="3" t="s">
        <v>0</v>
      </c>
      <c r="E303" s="42">
        <f t="shared" si="3"/>
        <v>155.80000000000001</v>
      </c>
    </row>
    <row r="304" spans="1:5" s="4" customFormat="1" x14ac:dyDescent="0.25">
      <c r="A304" s="8">
        <v>18415</v>
      </c>
      <c r="B304" s="10" t="s">
        <v>0</v>
      </c>
      <c r="C304" s="42">
        <v>149.80000000000001</v>
      </c>
      <c r="D304" s="3" t="s">
        <v>0</v>
      </c>
      <c r="E304" s="42">
        <f t="shared" si="3"/>
        <v>149.80000000000001</v>
      </c>
    </row>
    <row r="305" spans="1:5" s="4" customFormat="1" x14ac:dyDescent="0.25">
      <c r="A305" s="8">
        <v>18445</v>
      </c>
      <c r="B305" s="10" t="s">
        <v>0</v>
      </c>
      <c r="C305" s="39">
        <f>((C307-C304)/3)+C304</f>
        <v>174.46666666666667</v>
      </c>
      <c r="D305" s="3" t="s">
        <v>0</v>
      </c>
      <c r="E305" s="42">
        <f t="shared" si="3"/>
        <v>174.46666666666667</v>
      </c>
    </row>
    <row r="306" spans="1:5" s="4" customFormat="1" x14ac:dyDescent="0.25">
      <c r="A306" s="8">
        <v>18476</v>
      </c>
      <c r="B306" s="10" t="s">
        <v>0</v>
      </c>
      <c r="C306" s="39">
        <f>((C307-C304)/3)+C305</f>
        <v>199.13333333333333</v>
      </c>
      <c r="D306" s="3" t="s">
        <v>0</v>
      </c>
      <c r="E306" s="42">
        <f t="shared" si="3"/>
        <v>199.13333333333333</v>
      </c>
    </row>
    <row r="307" spans="1:5" s="4" customFormat="1" x14ac:dyDescent="0.25">
      <c r="A307" s="8">
        <v>18507</v>
      </c>
      <c r="B307" s="10" t="s">
        <v>0</v>
      </c>
      <c r="C307" s="42">
        <v>223.8</v>
      </c>
      <c r="D307" s="3" t="s">
        <v>0</v>
      </c>
      <c r="E307" s="42">
        <f t="shared" si="3"/>
        <v>223.8</v>
      </c>
    </row>
    <row r="308" spans="1:5" s="4" customFormat="1" x14ac:dyDescent="0.25">
      <c r="A308" s="8">
        <v>18537</v>
      </c>
      <c r="B308" s="10" t="s">
        <v>0</v>
      </c>
      <c r="C308" s="39">
        <f>((C310-C307)/3)+C307</f>
        <v>261.2</v>
      </c>
      <c r="D308" s="3" t="s">
        <v>0</v>
      </c>
      <c r="E308" s="42">
        <f t="shared" si="3"/>
        <v>261.2</v>
      </c>
    </row>
    <row r="309" spans="1:5" s="4" customFormat="1" x14ac:dyDescent="0.25">
      <c r="A309" s="8">
        <v>18568</v>
      </c>
      <c r="B309" s="10" t="s">
        <v>0</v>
      </c>
      <c r="C309" s="39">
        <f>((C310-C307)/3)+C308</f>
        <v>298.59999999999997</v>
      </c>
      <c r="D309" s="3" t="s">
        <v>0</v>
      </c>
      <c r="E309" s="42">
        <f t="shared" si="3"/>
        <v>298.59999999999997</v>
      </c>
    </row>
    <row r="310" spans="1:5" s="4" customFormat="1" x14ac:dyDescent="0.25">
      <c r="A310" s="8">
        <v>18598</v>
      </c>
      <c r="B310" s="10" t="s">
        <v>0</v>
      </c>
      <c r="C310" s="42">
        <v>336</v>
      </c>
      <c r="D310" s="3" t="s">
        <v>0</v>
      </c>
      <c r="E310" s="42">
        <f t="shared" si="3"/>
        <v>336</v>
      </c>
    </row>
    <row r="311" spans="1:5" s="4" customFormat="1" x14ac:dyDescent="0.25">
      <c r="A311" s="8">
        <v>18629</v>
      </c>
      <c r="B311" s="10" t="s">
        <v>0</v>
      </c>
      <c r="C311" s="39">
        <f>((C313-C310)/3)+C310</f>
        <v>347.6</v>
      </c>
      <c r="D311" s="3" t="s">
        <v>0</v>
      </c>
      <c r="E311" s="42">
        <f t="shared" si="3"/>
        <v>347.6</v>
      </c>
    </row>
    <row r="312" spans="1:5" s="4" customFormat="1" x14ac:dyDescent="0.25">
      <c r="A312" s="8">
        <v>18660</v>
      </c>
      <c r="B312" s="10" t="s">
        <v>0</v>
      </c>
      <c r="C312" s="39">
        <f>((C313-C310)/3)+C311</f>
        <v>359.20000000000005</v>
      </c>
      <c r="D312" s="3" t="s">
        <v>0</v>
      </c>
      <c r="E312" s="42">
        <f t="shared" si="3"/>
        <v>359.20000000000005</v>
      </c>
    </row>
    <row r="313" spans="1:5" s="4" customFormat="1" x14ac:dyDescent="0.25">
      <c r="A313" s="8">
        <v>18688</v>
      </c>
      <c r="B313" s="10" t="s">
        <v>0</v>
      </c>
      <c r="C313" s="4">
        <v>370.8</v>
      </c>
      <c r="D313" s="3" t="s">
        <v>0</v>
      </c>
      <c r="E313" s="42">
        <f t="shared" si="3"/>
        <v>370.8</v>
      </c>
    </row>
    <row r="314" spans="1:5" s="4" customFormat="1" x14ac:dyDescent="0.25">
      <c r="A314" s="8">
        <v>18719</v>
      </c>
      <c r="B314" s="10" t="s">
        <v>0</v>
      </c>
      <c r="C314" s="39">
        <f>((C316-C313)/3)+C313</f>
        <v>342.83333333333331</v>
      </c>
      <c r="D314" s="3" t="s">
        <v>0</v>
      </c>
      <c r="E314" s="42">
        <f t="shared" si="3"/>
        <v>342.83333333333331</v>
      </c>
    </row>
    <row r="315" spans="1:5" s="4" customFormat="1" x14ac:dyDescent="0.25">
      <c r="A315" s="8">
        <v>18749</v>
      </c>
      <c r="B315" s="10" t="s">
        <v>0</v>
      </c>
      <c r="C315" s="39">
        <f>((C316-C313)/3)+C314</f>
        <v>314.86666666666662</v>
      </c>
      <c r="D315" s="3" t="s">
        <v>0</v>
      </c>
      <c r="E315" s="42">
        <f t="shared" si="3"/>
        <v>314.86666666666662</v>
      </c>
    </row>
    <row r="316" spans="1:5" s="4" customFormat="1" x14ac:dyDescent="0.25">
      <c r="A316" s="8">
        <v>18780</v>
      </c>
      <c r="B316" s="10" t="s">
        <v>0</v>
      </c>
      <c r="C316" s="4">
        <v>286.89999999999998</v>
      </c>
      <c r="D316" s="3" t="s">
        <v>0</v>
      </c>
      <c r="E316" s="42">
        <f t="shared" si="3"/>
        <v>286.89999999999998</v>
      </c>
    </row>
    <row r="317" spans="1:5" s="4" customFormat="1" x14ac:dyDescent="0.25">
      <c r="A317" s="8">
        <v>18810</v>
      </c>
      <c r="B317" s="10" t="s">
        <v>0</v>
      </c>
      <c r="C317" s="39">
        <f>((C319-C316)/3)+C316</f>
        <v>293.33333333333331</v>
      </c>
      <c r="D317" s="3" t="s">
        <v>0</v>
      </c>
      <c r="E317" s="42">
        <f t="shared" si="3"/>
        <v>293.33333333333331</v>
      </c>
    </row>
    <row r="318" spans="1:5" s="4" customFormat="1" x14ac:dyDescent="0.25">
      <c r="A318" s="8">
        <v>18841</v>
      </c>
      <c r="B318" s="10" t="s">
        <v>0</v>
      </c>
      <c r="C318" s="39">
        <f>((C319-C316)/3)+C317</f>
        <v>299.76666666666665</v>
      </c>
      <c r="D318" s="3" t="s">
        <v>0</v>
      </c>
      <c r="E318" s="42">
        <f t="shared" si="3"/>
        <v>299.76666666666665</v>
      </c>
    </row>
    <row r="319" spans="1:5" s="4" customFormat="1" x14ac:dyDescent="0.25">
      <c r="A319" s="8">
        <v>18872</v>
      </c>
      <c r="B319" s="10" t="s">
        <v>0</v>
      </c>
      <c r="C319" s="4">
        <v>306.2</v>
      </c>
      <c r="D319" s="3" t="s">
        <v>0</v>
      </c>
      <c r="E319" s="42">
        <f t="shared" si="3"/>
        <v>306.2</v>
      </c>
    </row>
    <row r="320" spans="1:5" s="4" customFormat="1" x14ac:dyDescent="0.25">
      <c r="A320" s="8">
        <v>18902</v>
      </c>
      <c r="B320" s="10" t="s">
        <v>0</v>
      </c>
      <c r="C320" s="39">
        <f>((C322-C319)/3)+C319</f>
        <v>313.59999999999997</v>
      </c>
      <c r="D320" s="3" t="s">
        <v>0</v>
      </c>
      <c r="E320" s="42">
        <f t="shared" si="3"/>
        <v>313.59999999999997</v>
      </c>
    </row>
    <row r="321" spans="1:5" s="4" customFormat="1" x14ac:dyDescent="0.25">
      <c r="A321" s="8">
        <v>18933</v>
      </c>
      <c r="B321" s="10" t="s">
        <v>0</v>
      </c>
      <c r="C321" s="39">
        <f>((C322-C319)/3)+C320</f>
        <v>320.99999999999994</v>
      </c>
      <c r="D321" s="3" t="s">
        <v>0</v>
      </c>
      <c r="E321" s="42">
        <f t="shared" si="3"/>
        <v>320.99999999999994</v>
      </c>
    </row>
    <row r="322" spans="1:5" s="4" customFormat="1" x14ac:dyDescent="0.25">
      <c r="A322" s="8">
        <v>18963</v>
      </c>
      <c r="B322" s="10" t="s">
        <v>0</v>
      </c>
      <c r="C322" s="4">
        <v>328.4</v>
      </c>
      <c r="D322" s="3" t="s">
        <v>0</v>
      </c>
      <c r="E322" s="42">
        <f t="shared" si="3"/>
        <v>328.4</v>
      </c>
    </row>
    <row r="323" spans="1:5" s="4" customFormat="1" x14ac:dyDescent="0.25">
      <c r="A323" s="8">
        <v>18994</v>
      </c>
      <c r="B323" s="10" t="s">
        <v>0</v>
      </c>
      <c r="C323" s="39">
        <f>((C325-C322)/3)+C322</f>
        <v>318.76666666666665</v>
      </c>
      <c r="D323" s="3" t="s">
        <v>0</v>
      </c>
      <c r="E323" s="42">
        <f t="shared" si="3"/>
        <v>318.76666666666665</v>
      </c>
    </row>
    <row r="324" spans="1:5" s="4" customFormat="1" x14ac:dyDescent="0.25">
      <c r="A324" s="8">
        <v>19025</v>
      </c>
      <c r="B324" s="10" t="s">
        <v>0</v>
      </c>
      <c r="C324" s="39">
        <f>((C325-C322)/3)+C323</f>
        <v>309.13333333333333</v>
      </c>
      <c r="D324" s="3" t="s">
        <v>0</v>
      </c>
      <c r="E324" s="42">
        <f t="shared" si="3"/>
        <v>309.13333333333333</v>
      </c>
    </row>
    <row r="325" spans="1:5" s="4" customFormat="1" x14ac:dyDescent="0.25">
      <c r="A325" s="8">
        <v>19054</v>
      </c>
      <c r="B325" s="10" t="s">
        <v>0</v>
      </c>
      <c r="C325" s="4">
        <v>299.5</v>
      </c>
      <c r="D325" s="3" t="s">
        <v>0</v>
      </c>
      <c r="E325" s="42">
        <f t="shared" si="3"/>
        <v>299.5</v>
      </c>
    </row>
    <row r="326" spans="1:5" s="4" customFormat="1" x14ac:dyDescent="0.25">
      <c r="A326" s="8">
        <v>19085</v>
      </c>
      <c r="B326" s="10" t="s">
        <v>0</v>
      </c>
      <c r="C326" s="39">
        <f>((C328-C325)/3)+C325</f>
        <v>264.9666666666667</v>
      </c>
      <c r="D326" s="3" t="s">
        <v>0</v>
      </c>
      <c r="E326" s="42">
        <f t="shared" si="3"/>
        <v>264.9666666666667</v>
      </c>
    </row>
    <row r="327" spans="1:5" s="4" customFormat="1" x14ac:dyDescent="0.25">
      <c r="A327" s="8">
        <v>19115</v>
      </c>
      <c r="B327" s="10" t="s">
        <v>0</v>
      </c>
      <c r="C327" s="39">
        <f>((C328-C325)/3)+C326</f>
        <v>230.43333333333337</v>
      </c>
      <c r="D327" s="3" t="s">
        <v>0</v>
      </c>
      <c r="E327" s="42">
        <f t="shared" si="3"/>
        <v>230.43333333333337</v>
      </c>
    </row>
    <row r="328" spans="1:5" s="4" customFormat="1" x14ac:dyDescent="0.25">
      <c r="A328" s="8">
        <v>19146</v>
      </c>
      <c r="B328" s="10" t="s">
        <v>0</v>
      </c>
      <c r="C328" s="4">
        <v>195.9</v>
      </c>
      <c r="D328" s="3" t="s">
        <v>0</v>
      </c>
      <c r="E328" s="42">
        <f t="shared" si="3"/>
        <v>195.9</v>
      </c>
    </row>
    <row r="329" spans="1:5" s="4" customFormat="1" x14ac:dyDescent="0.25">
      <c r="A329" s="8">
        <v>19176</v>
      </c>
      <c r="B329" s="10" t="s">
        <v>0</v>
      </c>
      <c r="C329" s="39">
        <f>((C331-C328)/3)+C328</f>
        <v>215.76666666666668</v>
      </c>
      <c r="D329" s="3" t="s">
        <v>0</v>
      </c>
      <c r="E329" s="42">
        <f t="shared" si="3"/>
        <v>215.76666666666668</v>
      </c>
    </row>
    <row r="330" spans="1:5" s="4" customFormat="1" x14ac:dyDescent="0.25">
      <c r="A330" s="8">
        <v>19207</v>
      </c>
      <c r="B330" s="10" t="s">
        <v>0</v>
      </c>
      <c r="C330" s="39">
        <f>((C331-C328)/3)+C329</f>
        <v>235.63333333333335</v>
      </c>
      <c r="D330" s="3" t="s">
        <v>0</v>
      </c>
      <c r="E330" s="42">
        <f t="shared" si="3"/>
        <v>235.63333333333335</v>
      </c>
    </row>
    <row r="331" spans="1:5" s="4" customFormat="1" x14ac:dyDescent="0.25">
      <c r="A331" s="8">
        <v>19238</v>
      </c>
      <c r="B331" s="10" t="s">
        <v>0</v>
      </c>
      <c r="C331" s="4">
        <v>255.5</v>
      </c>
      <c r="D331" s="3" t="s">
        <v>0</v>
      </c>
      <c r="E331" s="42">
        <f t="shared" si="3"/>
        <v>255.5</v>
      </c>
    </row>
    <row r="332" spans="1:5" s="4" customFormat="1" x14ac:dyDescent="0.25">
      <c r="A332" s="8">
        <v>19268</v>
      </c>
      <c r="B332" s="10" t="s">
        <v>0</v>
      </c>
      <c r="C332" s="39">
        <f>((C334-C331)/3)+C331</f>
        <v>272.96666666666664</v>
      </c>
      <c r="D332" s="3" t="s">
        <v>0</v>
      </c>
      <c r="E332" s="42">
        <f t="shared" si="3"/>
        <v>272.96666666666664</v>
      </c>
    </row>
    <row r="333" spans="1:5" s="4" customFormat="1" x14ac:dyDescent="0.25">
      <c r="A333" s="8">
        <v>19299</v>
      </c>
      <c r="B333" s="10" t="s">
        <v>0</v>
      </c>
      <c r="C333" s="39">
        <f>((C334-C331)/3)+C332</f>
        <v>290.43333333333328</v>
      </c>
      <c r="D333" s="3" t="s">
        <v>0</v>
      </c>
      <c r="E333" s="42">
        <f t="shared" si="3"/>
        <v>290.43333333333328</v>
      </c>
    </row>
    <row r="334" spans="1:5" s="4" customFormat="1" x14ac:dyDescent="0.25">
      <c r="A334" s="8">
        <v>19329</v>
      </c>
      <c r="B334" s="10" t="s">
        <v>0</v>
      </c>
      <c r="C334" s="4">
        <v>307.89999999999998</v>
      </c>
      <c r="D334" s="3" t="s">
        <v>0</v>
      </c>
      <c r="E334" s="42">
        <f t="shared" si="3"/>
        <v>307.89999999999998</v>
      </c>
    </row>
    <row r="335" spans="1:5" s="4" customFormat="1" x14ac:dyDescent="0.25">
      <c r="A335" s="8">
        <v>19360</v>
      </c>
      <c r="B335" s="10" t="s">
        <v>0</v>
      </c>
      <c r="C335" s="39">
        <f>((C337-C334)/3)+C334</f>
        <v>308.56666666666666</v>
      </c>
      <c r="D335" s="3" t="s">
        <v>0</v>
      </c>
      <c r="E335" s="42">
        <f t="shared" si="3"/>
        <v>308.56666666666666</v>
      </c>
    </row>
    <row r="336" spans="1:5" s="4" customFormat="1" x14ac:dyDescent="0.25">
      <c r="A336" s="8">
        <v>19391</v>
      </c>
      <c r="B336" s="10" t="s">
        <v>0</v>
      </c>
      <c r="C336" s="39">
        <f>((C337-C334)/3)+C335</f>
        <v>309.23333333333335</v>
      </c>
      <c r="D336" s="3" t="s">
        <v>0</v>
      </c>
      <c r="E336" s="42">
        <f t="shared" si="3"/>
        <v>309.23333333333335</v>
      </c>
    </row>
    <row r="337" spans="1:5" s="4" customFormat="1" x14ac:dyDescent="0.25">
      <c r="A337" s="8">
        <v>19419</v>
      </c>
      <c r="B337" s="10" t="s">
        <v>0</v>
      </c>
      <c r="C337" s="4">
        <v>309.89999999999998</v>
      </c>
      <c r="D337" s="3" t="s">
        <v>0</v>
      </c>
      <c r="E337" s="42">
        <f t="shared" si="3"/>
        <v>309.89999999999998</v>
      </c>
    </row>
    <row r="338" spans="1:5" s="4" customFormat="1" x14ac:dyDescent="0.25">
      <c r="A338" s="8">
        <v>19450</v>
      </c>
      <c r="B338" s="10" t="s">
        <v>0</v>
      </c>
      <c r="C338" s="39">
        <f>((C340-C337)/3)+C337</f>
        <v>293.83333333333331</v>
      </c>
      <c r="D338" s="3" t="s">
        <v>0</v>
      </c>
      <c r="E338" s="42">
        <f t="shared" si="3"/>
        <v>293.83333333333331</v>
      </c>
    </row>
    <row r="339" spans="1:5" s="4" customFormat="1" x14ac:dyDescent="0.25">
      <c r="A339" s="8">
        <v>19480</v>
      </c>
      <c r="B339" s="10" t="s">
        <v>0</v>
      </c>
      <c r="C339" s="39">
        <f>((C340-C337)/3)+C338</f>
        <v>277.76666666666665</v>
      </c>
      <c r="D339" s="3" t="s">
        <v>0</v>
      </c>
      <c r="E339" s="42">
        <f t="shared" si="3"/>
        <v>277.76666666666665</v>
      </c>
    </row>
    <row r="340" spans="1:5" s="4" customFormat="1" x14ac:dyDescent="0.25">
      <c r="A340" s="8">
        <v>19511</v>
      </c>
      <c r="B340" s="10" t="s">
        <v>0</v>
      </c>
      <c r="C340" s="4">
        <v>261.7</v>
      </c>
      <c r="D340" s="3" t="s">
        <v>0</v>
      </c>
      <c r="E340" s="42">
        <f t="shared" si="3"/>
        <v>261.7</v>
      </c>
    </row>
    <row r="341" spans="1:5" s="4" customFormat="1" x14ac:dyDescent="0.25">
      <c r="A341" s="8">
        <v>19541</v>
      </c>
      <c r="B341" s="10" t="s">
        <v>0</v>
      </c>
      <c r="C341" s="39">
        <f>((C343-C340)/3)+C340</f>
        <v>254.16666666666666</v>
      </c>
      <c r="D341" s="3" t="s">
        <v>0</v>
      </c>
      <c r="E341" s="42">
        <f t="shared" si="3"/>
        <v>254.16666666666666</v>
      </c>
    </row>
    <row r="342" spans="1:5" s="4" customFormat="1" x14ac:dyDescent="0.25">
      <c r="A342" s="8">
        <v>19572</v>
      </c>
      <c r="B342" s="10" t="s">
        <v>0</v>
      </c>
      <c r="C342" s="39">
        <f>((C343-C340)/3)+C341</f>
        <v>246.63333333333333</v>
      </c>
      <c r="D342" s="3" t="s">
        <v>0</v>
      </c>
      <c r="E342" s="42">
        <f t="shared" si="3"/>
        <v>246.63333333333333</v>
      </c>
    </row>
    <row r="343" spans="1:5" s="4" customFormat="1" x14ac:dyDescent="0.25">
      <c r="A343" s="8">
        <v>19603</v>
      </c>
      <c r="B343" s="10" t="s">
        <v>0</v>
      </c>
      <c r="C343" s="4">
        <v>239.1</v>
      </c>
      <c r="D343" s="3" t="s">
        <v>0</v>
      </c>
      <c r="E343" s="42">
        <f t="shared" si="3"/>
        <v>239.1</v>
      </c>
    </row>
    <row r="344" spans="1:5" s="4" customFormat="1" x14ac:dyDescent="0.25">
      <c r="A344" s="8">
        <v>19633</v>
      </c>
      <c r="B344" s="10" t="s">
        <v>0</v>
      </c>
      <c r="C344" s="39">
        <f>((C346-C343)/3)+C343</f>
        <v>248.06666666666666</v>
      </c>
      <c r="D344" s="3" t="s">
        <v>0</v>
      </c>
      <c r="E344" s="42">
        <f t="shared" si="3"/>
        <v>248.06666666666666</v>
      </c>
    </row>
    <row r="345" spans="1:5" s="4" customFormat="1" x14ac:dyDescent="0.25">
      <c r="A345" s="8">
        <v>19664</v>
      </c>
      <c r="B345" s="10" t="s">
        <v>0</v>
      </c>
      <c r="C345" s="39">
        <f>((C346-C343)/3)+C344</f>
        <v>257.0333333333333</v>
      </c>
      <c r="D345" s="3" t="s">
        <v>0</v>
      </c>
      <c r="E345" s="42">
        <f t="shared" si="3"/>
        <v>257.0333333333333</v>
      </c>
    </row>
    <row r="346" spans="1:5" s="4" customFormat="1" x14ac:dyDescent="0.25">
      <c r="A346" s="8">
        <v>19694</v>
      </c>
      <c r="B346" s="10" t="s">
        <v>0</v>
      </c>
      <c r="C346" s="4">
        <v>266</v>
      </c>
      <c r="D346" s="3" t="s">
        <v>0</v>
      </c>
      <c r="E346" s="42">
        <f t="shared" si="3"/>
        <v>266</v>
      </c>
    </row>
    <row r="347" spans="1:5" s="4" customFormat="1" x14ac:dyDescent="0.25">
      <c r="A347" s="8">
        <v>19725</v>
      </c>
      <c r="B347" s="10" t="s">
        <v>0</v>
      </c>
      <c r="C347" s="39">
        <f>((C349-C346)/3)+C346</f>
        <v>262.13333333333333</v>
      </c>
      <c r="D347" s="3" t="s">
        <v>0</v>
      </c>
      <c r="E347" s="42">
        <f t="shared" si="3"/>
        <v>262.13333333333333</v>
      </c>
    </row>
    <row r="348" spans="1:5" s="4" customFormat="1" x14ac:dyDescent="0.25">
      <c r="A348" s="8">
        <v>19756</v>
      </c>
      <c r="B348" s="10" t="s">
        <v>0</v>
      </c>
      <c r="C348" s="39">
        <f>((C349-C346)/3)+C347</f>
        <v>258.26666666666665</v>
      </c>
      <c r="D348" s="3" t="s">
        <v>0</v>
      </c>
      <c r="E348" s="42">
        <f t="shared" si="3"/>
        <v>258.26666666666665</v>
      </c>
    </row>
    <row r="349" spans="1:5" s="4" customFormat="1" x14ac:dyDescent="0.25">
      <c r="A349" s="8">
        <v>19784</v>
      </c>
      <c r="B349" s="10" t="s">
        <v>0</v>
      </c>
      <c r="C349" s="4">
        <v>254.4</v>
      </c>
      <c r="D349" s="3" t="s">
        <v>0</v>
      </c>
      <c r="E349" s="42">
        <f t="shared" si="3"/>
        <v>254.4</v>
      </c>
    </row>
    <row r="350" spans="1:5" s="4" customFormat="1" x14ac:dyDescent="0.25">
      <c r="A350" s="8">
        <v>19815</v>
      </c>
      <c r="B350" s="10" t="s">
        <v>0</v>
      </c>
      <c r="C350" s="39">
        <f>((C352-C349)/3)+C349</f>
        <v>215.73333333333335</v>
      </c>
      <c r="D350" s="3" t="s">
        <v>0</v>
      </c>
      <c r="E350" s="42">
        <f t="shared" si="3"/>
        <v>215.73333333333335</v>
      </c>
    </row>
    <row r="351" spans="1:5" s="4" customFormat="1" x14ac:dyDescent="0.25">
      <c r="A351" s="8">
        <v>19845</v>
      </c>
      <c r="B351" s="10" t="s">
        <v>0</v>
      </c>
      <c r="C351" s="39">
        <f>((C352-C349)/3)+C350</f>
        <v>177.06666666666669</v>
      </c>
      <c r="D351" s="3" t="s">
        <v>0</v>
      </c>
      <c r="E351" s="42">
        <f t="shared" si="3"/>
        <v>177.06666666666669</v>
      </c>
    </row>
    <row r="352" spans="1:5" s="4" customFormat="1" x14ac:dyDescent="0.25">
      <c r="A352" s="8">
        <v>19876</v>
      </c>
      <c r="B352" s="10" t="s">
        <v>0</v>
      </c>
      <c r="C352" s="4">
        <v>138.4</v>
      </c>
      <c r="D352" s="3" t="s">
        <v>0</v>
      </c>
      <c r="E352" s="42">
        <f t="shared" si="3"/>
        <v>138.4</v>
      </c>
    </row>
    <row r="353" spans="1:5" s="4" customFormat="1" x14ac:dyDescent="0.25">
      <c r="A353" s="8">
        <v>19906</v>
      </c>
      <c r="B353" s="10" t="s">
        <v>0</v>
      </c>
      <c r="C353" s="39">
        <f>((C355-C352)/3)+C352</f>
        <v>151</v>
      </c>
      <c r="D353" s="3" t="s">
        <v>0</v>
      </c>
      <c r="E353" s="42">
        <f t="shared" si="3"/>
        <v>151</v>
      </c>
    </row>
    <row r="354" spans="1:5" s="4" customFormat="1" x14ac:dyDescent="0.25">
      <c r="A354" s="8">
        <v>19937</v>
      </c>
      <c r="B354" s="10" t="s">
        <v>0</v>
      </c>
      <c r="C354" s="39">
        <f>((C355-C352)/3)+C353</f>
        <v>163.6</v>
      </c>
      <c r="D354" s="3" t="s">
        <v>0</v>
      </c>
      <c r="E354" s="42">
        <f t="shared" si="3"/>
        <v>163.6</v>
      </c>
    </row>
    <row r="355" spans="1:5" s="4" customFormat="1" x14ac:dyDescent="0.25">
      <c r="A355" s="8">
        <v>19968</v>
      </c>
      <c r="B355" s="10" t="s">
        <v>0</v>
      </c>
      <c r="C355" s="4">
        <v>176.2</v>
      </c>
      <c r="D355" s="3" t="s">
        <v>0</v>
      </c>
      <c r="E355" s="42">
        <f t="shared" si="3"/>
        <v>176.2</v>
      </c>
    </row>
    <row r="356" spans="1:5" s="4" customFormat="1" x14ac:dyDescent="0.25">
      <c r="A356" s="8">
        <v>19998</v>
      </c>
      <c r="B356" s="10" t="s">
        <v>0</v>
      </c>
      <c r="C356" s="39">
        <f>((C358-C355)/3)+C355</f>
        <v>197.46666666666667</v>
      </c>
      <c r="D356" s="3" t="s">
        <v>0</v>
      </c>
      <c r="E356" s="42">
        <f t="shared" si="3"/>
        <v>197.46666666666667</v>
      </c>
    </row>
    <row r="357" spans="1:5" s="4" customFormat="1" x14ac:dyDescent="0.25">
      <c r="A357" s="8">
        <v>20029</v>
      </c>
      <c r="B357" s="10" t="s">
        <v>0</v>
      </c>
      <c r="C357" s="39">
        <f>((C358-C355)/3)+C356</f>
        <v>218.73333333333335</v>
      </c>
      <c r="D357" s="3" t="s">
        <v>0</v>
      </c>
      <c r="E357" s="42">
        <f t="shared" si="3"/>
        <v>218.73333333333335</v>
      </c>
    </row>
    <row r="358" spans="1:5" s="4" customFormat="1" x14ac:dyDescent="0.25">
      <c r="A358" s="8">
        <v>20059</v>
      </c>
      <c r="B358" s="10" t="s">
        <v>0</v>
      </c>
      <c r="C358" s="4">
        <v>240</v>
      </c>
      <c r="D358" s="3" t="s">
        <v>0</v>
      </c>
      <c r="E358" s="42">
        <f t="shared" si="3"/>
        <v>240</v>
      </c>
    </row>
    <row r="359" spans="1:5" s="4" customFormat="1" x14ac:dyDescent="0.25">
      <c r="A359" s="8">
        <v>20090</v>
      </c>
      <c r="B359" s="10" t="s">
        <v>0</v>
      </c>
      <c r="C359" s="39">
        <f>((C361-C358)/3)+C358</f>
        <v>258.26666666666665</v>
      </c>
      <c r="D359" s="3" t="s">
        <v>0</v>
      </c>
      <c r="E359" s="42">
        <f t="shared" si="3"/>
        <v>258.26666666666665</v>
      </c>
    </row>
    <row r="360" spans="1:5" s="4" customFormat="1" x14ac:dyDescent="0.25">
      <c r="A360" s="8">
        <v>20121</v>
      </c>
      <c r="B360" s="10" t="s">
        <v>0</v>
      </c>
      <c r="C360" s="39">
        <f>((C361-C358)/3)+C359</f>
        <v>276.5333333333333</v>
      </c>
      <c r="D360" s="3" t="s">
        <v>0</v>
      </c>
      <c r="E360" s="42">
        <f t="shared" si="3"/>
        <v>276.5333333333333</v>
      </c>
    </row>
    <row r="361" spans="1:5" s="4" customFormat="1" x14ac:dyDescent="0.25">
      <c r="A361" s="8">
        <v>20149</v>
      </c>
      <c r="B361" s="10" t="s">
        <v>0</v>
      </c>
      <c r="C361" s="4">
        <v>294.8</v>
      </c>
      <c r="D361" s="3" t="s">
        <v>0</v>
      </c>
      <c r="E361" s="42">
        <f t="shared" si="3"/>
        <v>294.8</v>
      </c>
    </row>
    <row r="362" spans="1:5" s="4" customFormat="1" x14ac:dyDescent="0.25">
      <c r="A362" s="8">
        <v>20180</v>
      </c>
      <c r="B362" s="10" t="s">
        <v>0</v>
      </c>
      <c r="C362" s="39">
        <f>((C364-C361)/3)+C361</f>
        <v>301.4666666666667</v>
      </c>
      <c r="D362" s="3" t="s">
        <v>0</v>
      </c>
      <c r="E362" s="42">
        <f t="shared" si="3"/>
        <v>301.4666666666667</v>
      </c>
    </row>
    <row r="363" spans="1:5" s="4" customFormat="1" x14ac:dyDescent="0.25">
      <c r="A363" s="8">
        <v>20210</v>
      </c>
      <c r="B363" s="10" t="s">
        <v>0</v>
      </c>
      <c r="C363" s="39">
        <f>((C364-C361)/3)+C362</f>
        <v>308.13333333333338</v>
      </c>
      <c r="D363" s="3" t="s">
        <v>0</v>
      </c>
      <c r="E363" s="42">
        <f t="shared" ref="E363:E418" si="4">C363</f>
        <v>308.13333333333338</v>
      </c>
    </row>
    <row r="364" spans="1:5" s="4" customFormat="1" x14ac:dyDescent="0.25">
      <c r="A364" s="8">
        <v>20241</v>
      </c>
      <c r="B364" s="10" t="s">
        <v>0</v>
      </c>
      <c r="C364" s="4">
        <v>314.8</v>
      </c>
      <c r="D364" s="3" t="s">
        <v>0</v>
      </c>
      <c r="E364" s="42">
        <f t="shared" si="4"/>
        <v>314.8</v>
      </c>
    </row>
    <row r="365" spans="1:5" s="4" customFormat="1" x14ac:dyDescent="0.25">
      <c r="A365" s="8">
        <v>20271</v>
      </c>
      <c r="B365" s="10" t="s">
        <v>0</v>
      </c>
      <c r="C365" s="39">
        <f>((C367-C364)/3)+C364</f>
        <v>333.40000000000003</v>
      </c>
      <c r="D365" s="3" t="s">
        <v>0</v>
      </c>
      <c r="E365" s="42">
        <f t="shared" si="4"/>
        <v>333.40000000000003</v>
      </c>
    </row>
    <row r="366" spans="1:5" s="4" customFormat="1" x14ac:dyDescent="0.25">
      <c r="A366" s="8">
        <v>20302</v>
      </c>
      <c r="B366" s="10" t="s">
        <v>0</v>
      </c>
      <c r="C366" s="39">
        <f>((C367-C364)/3)+C365</f>
        <v>352.00000000000006</v>
      </c>
      <c r="D366" s="3" t="s">
        <v>0</v>
      </c>
      <c r="E366" s="42">
        <f t="shared" si="4"/>
        <v>352.00000000000006</v>
      </c>
    </row>
    <row r="367" spans="1:5" s="4" customFormat="1" x14ac:dyDescent="0.25">
      <c r="A367" s="8">
        <v>20333</v>
      </c>
      <c r="B367" s="10" t="s">
        <v>0</v>
      </c>
      <c r="C367" s="4">
        <v>370.6</v>
      </c>
      <c r="D367" s="3" t="s">
        <v>0</v>
      </c>
      <c r="E367" s="42">
        <f t="shared" si="4"/>
        <v>370.6</v>
      </c>
    </row>
    <row r="368" spans="1:5" s="4" customFormat="1" x14ac:dyDescent="0.25">
      <c r="A368" s="8">
        <v>20363</v>
      </c>
      <c r="B368" s="10" t="s">
        <v>0</v>
      </c>
      <c r="C368" s="39">
        <f>((C370-C367)/3)+C367</f>
        <v>394.20000000000005</v>
      </c>
      <c r="D368" s="3" t="s">
        <v>0</v>
      </c>
      <c r="E368" s="42">
        <f t="shared" si="4"/>
        <v>394.20000000000005</v>
      </c>
    </row>
    <row r="369" spans="1:5" s="4" customFormat="1" x14ac:dyDescent="0.25">
      <c r="A369" s="8">
        <v>20394</v>
      </c>
      <c r="B369" s="10" t="s">
        <v>0</v>
      </c>
      <c r="C369" s="39">
        <f>((C370-C367)/3)+C368</f>
        <v>417.80000000000007</v>
      </c>
      <c r="D369" s="3" t="s">
        <v>0</v>
      </c>
      <c r="E369" s="42">
        <f t="shared" si="4"/>
        <v>417.80000000000007</v>
      </c>
    </row>
    <row r="370" spans="1:5" s="4" customFormat="1" x14ac:dyDescent="0.25">
      <c r="A370" s="8">
        <v>20424</v>
      </c>
      <c r="B370" s="10" t="s">
        <v>0</v>
      </c>
      <c r="C370" s="4">
        <v>441.40000000000003</v>
      </c>
      <c r="D370" s="3" t="s">
        <v>0</v>
      </c>
      <c r="E370" s="42">
        <f t="shared" si="4"/>
        <v>441.40000000000003</v>
      </c>
    </row>
    <row r="371" spans="1:5" s="4" customFormat="1" x14ac:dyDescent="0.25">
      <c r="A371" s="8">
        <v>20455</v>
      </c>
      <c r="B371" s="10" t="s">
        <v>0</v>
      </c>
      <c r="C371" s="39">
        <f>((C373-C370)/3)+C370</f>
        <v>445.43333333333339</v>
      </c>
      <c r="D371" s="3" t="s">
        <v>0</v>
      </c>
      <c r="E371" s="42">
        <f t="shared" si="4"/>
        <v>445.43333333333339</v>
      </c>
    </row>
    <row r="372" spans="1:5" s="4" customFormat="1" x14ac:dyDescent="0.25">
      <c r="A372" s="8">
        <v>20486</v>
      </c>
      <c r="B372" s="10" t="s">
        <v>0</v>
      </c>
      <c r="C372" s="39">
        <f>((C373-C370)/3)+C371</f>
        <v>449.46666666666675</v>
      </c>
      <c r="D372" s="3" t="s">
        <v>0</v>
      </c>
      <c r="E372" s="42">
        <f t="shared" si="4"/>
        <v>449.46666666666675</v>
      </c>
    </row>
    <row r="373" spans="1:5" s="4" customFormat="1" x14ac:dyDescent="0.25">
      <c r="A373" s="8">
        <v>20515</v>
      </c>
      <c r="B373" s="10" t="s">
        <v>0</v>
      </c>
      <c r="C373" s="4">
        <v>453.50000000000006</v>
      </c>
      <c r="D373" s="3" t="s">
        <v>0</v>
      </c>
      <c r="E373" s="42">
        <f t="shared" si="4"/>
        <v>453.50000000000006</v>
      </c>
    </row>
    <row r="374" spans="1:5" s="4" customFormat="1" x14ac:dyDescent="0.25">
      <c r="A374" s="8">
        <v>20546</v>
      </c>
      <c r="B374" s="10" t="s">
        <v>0</v>
      </c>
      <c r="C374" s="39">
        <f>((C376-C373)/3)+C373</f>
        <v>441.23333333333341</v>
      </c>
      <c r="D374" s="3" t="s">
        <v>0</v>
      </c>
      <c r="E374" s="42">
        <f t="shared" si="4"/>
        <v>441.23333333333341</v>
      </c>
    </row>
    <row r="375" spans="1:5" s="4" customFormat="1" x14ac:dyDescent="0.25">
      <c r="A375" s="8">
        <v>20576</v>
      </c>
      <c r="B375" s="10" t="s">
        <v>0</v>
      </c>
      <c r="C375" s="39">
        <f>((C376-C373)/3)+C374</f>
        <v>428.96666666666675</v>
      </c>
      <c r="D375" s="3" t="s">
        <v>0</v>
      </c>
      <c r="E375" s="42">
        <f t="shared" si="4"/>
        <v>428.96666666666675</v>
      </c>
    </row>
    <row r="376" spans="1:5" s="4" customFormat="1" x14ac:dyDescent="0.25">
      <c r="A376" s="8">
        <v>20607</v>
      </c>
      <c r="B376" s="10" t="s">
        <v>0</v>
      </c>
      <c r="C376" s="4">
        <v>416.70000000000005</v>
      </c>
      <c r="D376" s="3" t="s">
        <v>0</v>
      </c>
      <c r="E376" s="42">
        <f t="shared" si="4"/>
        <v>416.70000000000005</v>
      </c>
    </row>
    <row r="377" spans="1:5" s="4" customFormat="1" x14ac:dyDescent="0.25">
      <c r="A377" s="8">
        <v>20637</v>
      </c>
      <c r="B377" s="10" t="s">
        <v>0</v>
      </c>
      <c r="C377" s="39">
        <f>((C379-C376)/3)+C376</f>
        <v>427.73333333333341</v>
      </c>
      <c r="D377" s="3" t="s">
        <v>0</v>
      </c>
      <c r="E377" s="42">
        <f t="shared" si="4"/>
        <v>427.73333333333341</v>
      </c>
    </row>
    <row r="378" spans="1:5" s="4" customFormat="1" x14ac:dyDescent="0.25">
      <c r="A378" s="8">
        <v>20668</v>
      </c>
      <c r="B378" s="10" t="s">
        <v>0</v>
      </c>
      <c r="C378" s="39">
        <f>((C379-C376)/3)+C377</f>
        <v>438.76666666666677</v>
      </c>
      <c r="D378" s="3" t="s">
        <v>0</v>
      </c>
      <c r="E378" s="42">
        <f t="shared" si="4"/>
        <v>438.76666666666677</v>
      </c>
    </row>
    <row r="379" spans="1:5" s="4" customFormat="1" x14ac:dyDescent="0.25">
      <c r="A379" s="8">
        <v>20699</v>
      </c>
      <c r="B379" s="10" t="s">
        <v>0</v>
      </c>
      <c r="C379" s="4">
        <v>449.80000000000007</v>
      </c>
      <c r="D379" s="3" t="s">
        <v>0</v>
      </c>
      <c r="E379" s="42">
        <f t="shared" si="4"/>
        <v>449.80000000000007</v>
      </c>
    </row>
    <row r="380" spans="1:5" s="4" customFormat="1" x14ac:dyDescent="0.25">
      <c r="A380" s="8">
        <v>20729</v>
      </c>
      <c r="B380" s="10" t="s">
        <v>0</v>
      </c>
      <c r="C380" s="39">
        <f>((C382-C379)/3)+C379</f>
        <v>467.43333333333339</v>
      </c>
      <c r="D380" s="3" t="s">
        <v>0</v>
      </c>
      <c r="E380" s="42">
        <f t="shared" si="4"/>
        <v>467.43333333333339</v>
      </c>
    </row>
    <row r="381" spans="1:5" s="4" customFormat="1" x14ac:dyDescent="0.25">
      <c r="A381" s="8">
        <v>20760</v>
      </c>
      <c r="B381" s="10" t="s">
        <v>0</v>
      </c>
      <c r="C381" s="39">
        <f>((C382-C379)/3)+C380</f>
        <v>485.06666666666672</v>
      </c>
      <c r="D381" s="3" t="s">
        <v>0</v>
      </c>
      <c r="E381" s="42">
        <f t="shared" si="4"/>
        <v>485.06666666666672</v>
      </c>
    </row>
    <row r="382" spans="1:5" s="4" customFormat="1" x14ac:dyDescent="0.25">
      <c r="A382" s="8">
        <v>20790</v>
      </c>
      <c r="B382" s="10" t="s">
        <v>0</v>
      </c>
      <c r="C382" s="4">
        <v>502.70000000000005</v>
      </c>
      <c r="D382" s="3" t="s">
        <v>0</v>
      </c>
      <c r="E382" s="42">
        <f t="shared" si="4"/>
        <v>502.70000000000005</v>
      </c>
    </row>
    <row r="383" spans="1:5" s="4" customFormat="1" x14ac:dyDescent="0.25">
      <c r="A383" s="8">
        <v>20821</v>
      </c>
      <c r="B383" s="10" t="s">
        <v>0</v>
      </c>
      <c r="C383" s="39">
        <f>((C385-C382)/3)+C382</f>
        <v>498.93333333333339</v>
      </c>
      <c r="D383" s="3" t="s">
        <v>0</v>
      </c>
      <c r="E383" s="42">
        <f t="shared" si="4"/>
        <v>498.93333333333339</v>
      </c>
    </row>
    <row r="384" spans="1:5" s="4" customFormat="1" x14ac:dyDescent="0.25">
      <c r="A384" s="8">
        <v>20852</v>
      </c>
      <c r="B384" s="10" t="s">
        <v>0</v>
      </c>
      <c r="C384" s="39">
        <f>((C385-C382)/3)+C383</f>
        <v>495.16666666666674</v>
      </c>
      <c r="D384" s="3" t="s">
        <v>0</v>
      </c>
      <c r="E384" s="42">
        <f t="shared" si="4"/>
        <v>495.16666666666674</v>
      </c>
    </row>
    <row r="385" spans="1:5" s="4" customFormat="1" x14ac:dyDescent="0.25">
      <c r="A385" s="8">
        <v>20880</v>
      </c>
      <c r="B385" s="10" t="s">
        <v>0</v>
      </c>
      <c r="C385" s="4">
        <v>491.40000000000003</v>
      </c>
      <c r="D385" s="3" t="s">
        <v>0</v>
      </c>
      <c r="E385" s="42">
        <f t="shared" si="4"/>
        <v>491.40000000000003</v>
      </c>
    </row>
    <row r="386" spans="1:5" s="4" customFormat="1" x14ac:dyDescent="0.25">
      <c r="A386" s="8">
        <v>20911</v>
      </c>
      <c r="B386" s="10" t="s">
        <v>0</v>
      </c>
      <c r="C386" s="39">
        <f>((C388-C385)/3)+C385</f>
        <v>473.66666666666669</v>
      </c>
      <c r="D386" s="3" t="s">
        <v>0</v>
      </c>
      <c r="E386" s="42">
        <f t="shared" si="4"/>
        <v>473.66666666666669</v>
      </c>
    </row>
    <row r="387" spans="1:5" s="4" customFormat="1" x14ac:dyDescent="0.25">
      <c r="A387" s="8">
        <v>20941</v>
      </c>
      <c r="B387" s="10" t="s">
        <v>0</v>
      </c>
      <c r="C387" s="39">
        <f>((C388-C385)/3)+C386</f>
        <v>455.93333333333334</v>
      </c>
      <c r="D387" s="3" t="s">
        <v>0</v>
      </c>
      <c r="E387" s="42">
        <f t="shared" si="4"/>
        <v>455.93333333333334</v>
      </c>
    </row>
    <row r="388" spans="1:5" s="4" customFormat="1" x14ac:dyDescent="0.25">
      <c r="A388" s="8">
        <v>20972</v>
      </c>
      <c r="B388" s="10" t="s">
        <v>0</v>
      </c>
      <c r="C388" s="4">
        <v>438.20000000000005</v>
      </c>
      <c r="D388" s="3" t="s">
        <v>0</v>
      </c>
      <c r="E388" s="42">
        <f t="shared" si="4"/>
        <v>438.20000000000005</v>
      </c>
    </row>
    <row r="389" spans="1:5" s="4" customFormat="1" x14ac:dyDescent="0.25">
      <c r="A389" s="8">
        <v>21002</v>
      </c>
      <c r="B389" s="10" t="s">
        <v>0</v>
      </c>
      <c r="C389" s="39">
        <f>((C391-C388)/3)+C388</f>
        <v>445.56666666666672</v>
      </c>
      <c r="D389" s="3" t="s">
        <v>0</v>
      </c>
      <c r="E389" s="42">
        <f t="shared" si="4"/>
        <v>445.56666666666672</v>
      </c>
    </row>
    <row r="390" spans="1:5" s="4" customFormat="1" x14ac:dyDescent="0.25">
      <c r="A390" s="8">
        <v>21033</v>
      </c>
      <c r="B390" s="10" t="s">
        <v>0</v>
      </c>
      <c r="C390" s="39">
        <f>((C391-C388)/3)+C389</f>
        <v>452.93333333333339</v>
      </c>
      <c r="D390" s="3" t="s">
        <v>0</v>
      </c>
      <c r="E390" s="42">
        <f t="shared" si="4"/>
        <v>452.93333333333339</v>
      </c>
    </row>
    <row r="391" spans="1:5" s="4" customFormat="1" x14ac:dyDescent="0.25">
      <c r="A391" s="8">
        <v>21064</v>
      </c>
      <c r="B391" s="10" t="s">
        <v>0</v>
      </c>
      <c r="C391" s="4">
        <v>460.30000000000007</v>
      </c>
      <c r="D391" s="3" t="s">
        <v>0</v>
      </c>
      <c r="E391" s="42">
        <f t="shared" si="4"/>
        <v>460.30000000000007</v>
      </c>
    </row>
    <row r="392" spans="1:5" s="4" customFormat="1" x14ac:dyDescent="0.25">
      <c r="A392" s="8">
        <v>21094</v>
      </c>
      <c r="B392" s="10" t="s">
        <v>0</v>
      </c>
      <c r="C392" s="39">
        <f>((C394-C391)/3)+C391</f>
        <v>469.90000000000009</v>
      </c>
      <c r="D392" s="3" t="s">
        <v>0</v>
      </c>
      <c r="E392" s="42">
        <f t="shared" si="4"/>
        <v>469.90000000000009</v>
      </c>
    </row>
    <row r="393" spans="1:5" s="4" customFormat="1" x14ac:dyDescent="0.25">
      <c r="A393" s="8">
        <v>21125</v>
      </c>
      <c r="B393" s="10" t="s">
        <v>0</v>
      </c>
      <c r="C393" s="39">
        <f>((C394-C391)/3)+C392</f>
        <v>479.50000000000011</v>
      </c>
      <c r="D393" s="3" t="s">
        <v>0</v>
      </c>
      <c r="E393" s="42">
        <f t="shared" si="4"/>
        <v>479.50000000000011</v>
      </c>
    </row>
    <row r="394" spans="1:5" s="4" customFormat="1" x14ac:dyDescent="0.25">
      <c r="A394" s="8">
        <v>21155</v>
      </c>
      <c r="B394" s="10" t="s">
        <v>0</v>
      </c>
      <c r="C394" s="4">
        <v>489.10000000000008</v>
      </c>
      <c r="D394" s="3" t="s">
        <v>0</v>
      </c>
      <c r="E394" s="42">
        <f t="shared" si="4"/>
        <v>489.10000000000008</v>
      </c>
    </row>
    <row r="395" spans="1:5" s="4" customFormat="1" x14ac:dyDescent="0.25">
      <c r="A395" s="8">
        <v>21186</v>
      </c>
      <c r="B395" s="10" t="s">
        <v>0</v>
      </c>
      <c r="C395" s="39">
        <f>((C397-C394)/3)+C394</f>
        <v>471.06666666666672</v>
      </c>
      <c r="D395" s="3" t="s">
        <v>0</v>
      </c>
      <c r="E395" s="42">
        <f t="shared" si="4"/>
        <v>471.06666666666672</v>
      </c>
    </row>
    <row r="396" spans="1:5" s="4" customFormat="1" x14ac:dyDescent="0.25">
      <c r="A396" s="8">
        <v>21217</v>
      </c>
      <c r="B396" s="10" t="s">
        <v>0</v>
      </c>
      <c r="C396" s="39">
        <f>((C397-C394)/3)+C395</f>
        <v>453.03333333333336</v>
      </c>
      <c r="D396" s="3" t="s">
        <v>0</v>
      </c>
      <c r="E396" s="42">
        <f t="shared" si="4"/>
        <v>453.03333333333336</v>
      </c>
    </row>
    <row r="397" spans="1:5" s="4" customFormat="1" x14ac:dyDescent="0.25">
      <c r="A397" s="8">
        <v>21245</v>
      </c>
      <c r="B397" s="10" t="s">
        <v>0</v>
      </c>
      <c r="C397" s="4">
        <v>435.00000000000006</v>
      </c>
      <c r="D397" s="3" t="s">
        <v>0</v>
      </c>
      <c r="E397" s="42">
        <f t="shared" si="4"/>
        <v>435.00000000000006</v>
      </c>
    </row>
    <row r="398" spans="1:5" s="4" customFormat="1" x14ac:dyDescent="0.25">
      <c r="A398" s="8">
        <v>21276</v>
      </c>
      <c r="B398" s="10" t="s">
        <v>0</v>
      </c>
      <c r="C398" s="39">
        <f>((C400-C397)/3)+C397</f>
        <v>413.9666666666667</v>
      </c>
      <c r="D398" s="3" t="s">
        <v>0</v>
      </c>
      <c r="E398" s="42">
        <f t="shared" si="4"/>
        <v>413.9666666666667</v>
      </c>
    </row>
    <row r="399" spans="1:5" s="4" customFormat="1" x14ac:dyDescent="0.25">
      <c r="A399" s="8">
        <v>21306</v>
      </c>
      <c r="B399" s="10" t="s">
        <v>0</v>
      </c>
      <c r="C399" s="39">
        <f>((C400-C397)/3)+C398</f>
        <v>392.93333333333334</v>
      </c>
      <c r="D399" s="3" t="s">
        <v>0</v>
      </c>
      <c r="E399" s="42">
        <f t="shared" si="4"/>
        <v>392.93333333333334</v>
      </c>
    </row>
    <row r="400" spans="1:5" s="4" customFormat="1" x14ac:dyDescent="0.25">
      <c r="A400" s="8">
        <v>21337</v>
      </c>
      <c r="B400" s="10" t="s">
        <v>0</v>
      </c>
      <c r="C400" s="4">
        <v>371.90000000000003</v>
      </c>
      <c r="D400" s="3" t="s">
        <v>0</v>
      </c>
      <c r="E400" s="42">
        <f t="shared" si="4"/>
        <v>371.90000000000003</v>
      </c>
    </row>
    <row r="401" spans="1:5" s="4" customFormat="1" x14ac:dyDescent="0.25">
      <c r="A401" s="8">
        <v>21367</v>
      </c>
      <c r="B401" s="10" t="s">
        <v>0</v>
      </c>
      <c r="C401" s="39">
        <f>((C403-C400)/3)+C400</f>
        <v>375.90000000000003</v>
      </c>
      <c r="D401" s="3" t="s">
        <v>0</v>
      </c>
      <c r="E401" s="42">
        <f t="shared" si="4"/>
        <v>375.90000000000003</v>
      </c>
    </row>
    <row r="402" spans="1:5" s="4" customFormat="1" x14ac:dyDescent="0.25">
      <c r="A402" s="8">
        <v>21398</v>
      </c>
      <c r="B402" s="10" t="s">
        <v>0</v>
      </c>
      <c r="C402" s="39">
        <f>((C403-C400)/3)+C401</f>
        <v>379.90000000000003</v>
      </c>
      <c r="D402" s="3" t="s">
        <v>0</v>
      </c>
      <c r="E402" s="42">
        <f t="shared" si="4"/>
        <v>379.90000000000003</v>
      </c>
    </row>
    <row r="403" spans="1:5" s="4" customFormat="1" x14ac:dyDescent="0.25">
      <c r="A403" s="8">
        <v>21429</v>
      </c>
      <c r="B403" s="10" t="s">
        <v>0</v>
      </c>
      <c r="C403" s="4">
        <v>383.90000000000003</v>
      </c>
      <c r="D403" s="3" t="s">
        <v>0</v>
      </c>
      <c r="E403" s="42">
        <f t="shared" si="4"/>
        <v>383.90000000000003</v>
      </c>
    </row>
    <row r="404" spans="1:5" s="4" customFormat="1" x14ac:dyDescent="0.25">
      <c r="A404" s="8">
        <v>21459</v>
      </c>
      <c r="B404" s="10" t="s">
        <v>0</v>
      </c>
      <c r="C404" s="39">
        <f>((C406-C403)/3)+C403</f>
        <v>393.20000000000005</v>
      </c>
      <c r="D404" s="3" t="s">
        <v>0</v>
      </c>
      <c r="E404" s="42">
        <f t="shared" si="4"/>
        <v>393.20000000000005</v>
      </c>
    </row>
    <row r="405" spans="1:5" s="4" customFormat="1" x14ac:dyDescent="0.25">
      <c r="A405" s="8">
        <v>21490</v>
      </c>
      <c r="B405" s="10" t="s">
        <v>0</v>
      </c>
      <c r="C405" s="39">
        <f>((C406-C403)/3)+C404</f>
        <v>402.50000000000006</v>
      </c>
      <c r="D405" s="3" t="s">
        <v>0</v>
      </c>
      <c r="E405" s="42">
        <f t="shared" si="4"/>
        <v>402.50000000000006</v>
      </c>
    </row>
    <row r="406" spans="1:5" s="4" customFormat="1" x14ac:dyDescent="0.25">
      <c r="A406" s="8">
        <v>21520</v>
      </c>
      <c r="B406" s="10" t="s">
        <v>0</v>
      </c>
      <c r="C406" s="4">
        <v>411.8</v>
      </c>
      <c r="D406" s="3" t="s">
        <v>0</v>
      </c>
      <c r="E406" s="42">
        <f t="shared" si="4"/>
        <v>411.8</v>
      </c>
    </row>
    <row r="407" spans="1:5" s="4" customFormat="1" x14ac:dyDescent="0.25">
      <c r="A407" s="8">
        <v>21551</v>
      </c>
      <c r="B407" s="10" t="s">
        <v>0</v>
      </c>
      <c r="C407" s="39">
        <f>((C409-C406)/3)+C406</f>
        <v>406.76666666666665</v>
      </c>
      <c r="D407" s="3" t="s">
        <v>0</v>
      </c>
      <c r="E407" s="42">
        <f t="shared" si="4"/>
        <v>406.76666666666665</v>
      </c>
    </row>
    <row r="408" spans="1:5" s="4" customFormat="1" x14ac:dyDescent="0.25">
      <c r="A408" s="8">
        <v>21582</v>
      </c>
      <c r="B408" s="10" t="s">
        <v>0</v>
      </c>
      <c r="C408" s="39">
        <f>((C409-C406)/3)+C407</f>
        <v>401.73333333333329</v>
      </c>
      <c r="D408" s="3" t="s">
        <v>0</v>
      </c>
      <c r="E408" s="42">
        <f t="shared" si="4"/>
        <v>401.73333333333329</v>
      </c>
    </row>
    <row r="409" spans="1:5" s="4" customFormat="1" x14ac:dyDescent="0.25">
      <c r="A409" s="8">
        <v>21610</v>
      </c>
      <c r="B409" s="10" t="s">
        <v>0</v>
      </c>
      <c r="C409" s="4">
        <v>396.7</v>
      </c>
      <c r="D409" s="3" t="s">
        <v>0</v>
      </c>
      <c r="E409" s="42">
        <f t="shared" si="4"/>
        <v>396.7</v>
      </c>
    </row>
    <row r="410" spans="1:5" s="4" customFormat="1" x14ac:dyDescent="0.25">
      <c r="A410" s="8">
        <v>21641</v>
      </c>
      <c r="B410" s="10" t="s">
        <v>0</v>
      </c>
      <c r="C410" s="39">
        <f>((C412-C409)/3)+C409</f>
        <v>401.06666666666666</v>
      </c>
      <c r="D410" s="3" t="s">
        <v>0</v>
      </c>
      <c r="E410" s="42">
        <f t="shared" si="4"/>
        <v>401.06666666666666</v>
      </c>
    </row>
    <row r="411" spans="1:5" s="4" customFormat="1" x14ac:dyDescent="0.25">
      <c r="A411" s="8">
        <v>21671</v>
      </c>
      <c r="B411" s="10" t="s">
        <v>0</v>
      </c>
      <c r="C411" s="39">
        <f>((C412-C409)/3)+C410</f>
        <v>405.43333333333334</v>
      </c>
      <c r="D411" s="3" t="s">
        <v>0</v>
      </c>
      <c r="E411" s="42">
        <f t="shared" si="4"/>
        <v>405.43333333333334</v>
      </c>
    </row>
    <row r="412" spans="1:5" s="4" customFormat="1" x14ac:dyDescent="0.25">
      <c r="A412" s="8">
        <v>21702</v>
      </c>
      <c r="B412" s="10" t="s">
        <v>0</v>
      </c>
      <c r="C412" s="4">
        <v>409.8</v>
      </c>
      <c r="D412" s="3" t="s">
        <v>0</v>
      </c>
      <c r="E412" s="42">
        <f t="shared" si="4"/>
        <v>409.8</v>
      </c>
    </row>
    <row r="413" spans="1:5" s="4" customFormat="1" x14ac:dyDescent="0.25">
      <c r="A413" s="8">
        <v>21732</v>
      </c>
      <c r="B413" s="10" t="s">
        <v>0</v>
      </c>
      <c r="C413" s="39">
        <f>((C415-C412)/3)+C412</f>
        <v>412.8</v>
      </c>
      <c r="D413" s="3" t="s">
        <v>0</v>
      </c>
      <c r="E413" s="42">
        <f t="shared" si="4"/>
        <v>412.8</v>
      </c>
    </row>
    <row r="414" spans="1:5" s="4" customFormat="1" x14ac:dyDescent="0.25">
      <c r="A414" s="8">
        <v>21763</v>
      </c>
      <c r="B414" s="10" t="s">
        <v>0</v>
      </c>
      <c r="C414" s="39">
        <f>((C415-C412)/3)+C413</f>
        <v>415.8</v>
      </c>
      <c r="D414" s="3" t="s">
        <v>0</v>
      </c>
      <c r="E414" s="42">
        <f t="shared" si="4"/>
        <v>415.8</v>
      </c>
    </row>
    <row r="415" spans="1:5" s="4" customFormat="1" x14ac:dyDescent="0.25">
      <c r="A415" s="8">
        <v>21794</v>
      </c>
      <c r="B415" s="10" t="s">
        <v>0</v>
      </c>
      <c r="C415" s="4">
        <v>418.8</v>
      </c>
      <c r="D415" s="3" t="s">
        <v>0</v>
      </c>
      <c r="E415" s="42">
        <f t="shared" si="4"/>
        <v>418.8</v>
      </c>
    </row>
    <row r="416" spans="1:5" s="4" customFormat="1" x14ac:dyDescent="0.25">
      <c r="A416" s="8">
        <v>21824</v>
      </c>
      <c r="B416" s="10" t="s">
        <v>0</v>
      </c>
      <c r="C416" s="39">
        <f>((C418-C415)/3)+C415</f>
        <v>435.13333333333333</v>
      </c>
      <c r="D416" s="3" t="s">
        <v>0</v>
      </c>
      <c r="E416" s="42">
        <f t="shared" si="4"/>
        <v>435.13333333333333</v>
      </c>
    </row>
    <row r="417" spans="1:5" s="4" customFormat="1" x14ac:dyDescent="0.25">
      <c r="A417" s="8">
        <v>21855</v>
      </c>
      <c r="B417" s="10" t="s">
        <v>0</v>
      </c>
      <c r="C417" s="39">
        <f>((C418-C415)/3)+C416</f>
        <v>451.46666666666664</v>
      </c>
      <c r="D417" s="3" t="s">
        <v>0</v>
      </c>
      <c r="E417" s="42">
        <f t="shared" si="4"/>
        <v>451.46666666666664</v>
      </c>
    </row>
    <row r="418" spans="1:5" s="4" customFormat="1" x14ac:dyDescent="0.25">
      <c r="A418" s="8">
        <v>21885</v>
      </c>
      <c r="B418" s="10" t="s">
        <v>0</v>
      </c>
      <c r="C418" s="4">
        <v>467.8</v>
      </c>
      <c r="D418" s="3" t="s">
        <v>0</v>
      </c>
      <c r="E418" s="42">
        <f t="shared" si="4"/>
        <v>467.8</v>
      </c>
    </row>
    <row r="419" spans="1:5" s="4" customFormat="1" x14ac:dyDescent="0.25">
      <c r="A419" s="8">
        <v>21916</v>
      </c>
      <c r="B419" s="10" t="s">
        <v>0</v>
      </c>
      <c r="C419" s="10" t="s">
        <v>0</v>
      </c>
      <c r="D419" s="16">
        <f>'RI Base'!C6</f>
        <v>448.3</v>
      </c>
      <c r="E419" s="6">
        <f>D419</f>
        <v>448.3</v>
      </c>
    </row>
    <row r="420" spans="1:5" s="4" customFormat="1" x14ac:dyDescent="0.25">
      <c r="A420" s="8">
        <v>21947</v>
      </c>
      <c r="B420" s="10" t="s">
        <v>0</v>
      </c>
      <c r="C420" s="10" t="s">
        <v>0</v>
      </c>
      <c r="D420" s="16">
        <f>'RI Base'!C7</f>
        <v>464.3</v>
      </c>
      <c r="E420" s="6">
        <f t="shared" ref="E420:E483" si="5">D420</f>
        <v>464.3</v>
      </c>
    </row>
    <row r="421" spans="1:5" s="4" customFormat="1" x14ac:dyDescent="0.25">
      <c r="A421" s="8">
        <v>21976</v>
      </c>
      <c r="B421" s="10" t="s">
        <v>0</v>
      </c>
      <c r="C421" s="10" t="s">
        <v>0</v>
      </c>
      <c r="D421" s="16">
        <f>'RI Base'!C8</f>
        <v>478.6</v>
      </c>
      <c r="E421" s="6">
        <f t="shared" si="5"/>
        <v>478.6</v>
      </c>
    </row>
    <row r="422" spans="1:5" s="4" customFormat="1" x14ac:dyDescent="0.25">
      <c r="A422" s="8">
        <v>22007</v>
      </c>
      <c r="B422" s="10" t="s">
        <v>0</v>
      </c>
      <c r="C422" s="10" t="s">
        <v>0</v>
      </c>
      <c r="D422" s="16">
        <f>'RI Base'!C9</f>
        <v>472.4</v>
      </c>
      <c r="E422" s="6">
        <f t="shared" si="5"/>
        <v>472.4</v>
      </c>
    </row>
    <row r="423" spans="1:5" s="4" customFormat="1" x14ac:dyDescent="0.25">
      <c r="A423" s="8">
        <v>22037</v>
      </c>
      <c r="B423" s="10" t="s">
        <v>0</v>
      </c>
      <c r="C423" s="10" t="s">
        <v>0</v>
      </c>
      <c r="D423" s="16">
        <f>'RI Base'!C10</f>
        <v>456.3</v>
      </c>
      <c r="E423" s="6">
        <f t="shared" si="5"/>
        <v>456.3</v>
      </c>
    </row>
    <row r="424" spans="1:5" s="4" customFormat="1" x14ac:dyDescent="0.25">
      <c r="A424" s="8">
        <v>22068</v>
      </c>
      <c r="B424" s="10" t="s">
        <v>0</v>
      </c>
      <c r="C424" s="10" t="s">
        <v>0</v>
      </c>
      <c r="D424" s="16">
        <f>'RI Base'!C11</f>
        <v>446.6</v>
      </c>
      <c r="E424" s="6">
        <f t="shared" si="5"/>
        <v>446.6</v>
      </c>
    </row>
    <row r="425" spans="1:5" s="4" customFormat="1" x14ac:dyDescent="0.25">
      <c r="A425" s="8">
        <v>22098</v>
      </c>
      <c r="B425" s="10" t="s">
        <v>0</v>
      </c>
      <c r="C425" s="10" t="s">
        <v>0</v>
      </c>
      <c r="D425" s="16">
        <f>'RI Base'!C12</f>
        <v>424.3</v>
      </c>
      <c r="E425" s="6">
        <f t="shared" si="5"/>
        <v>424.3</v>
      </c>
    </row>
    <row r="426" spans="1:5" s="4" customFormat="1" x14ac:dyDescent="0.25">
      <c r="A426" s="8">
        <v>22129</v>
      </c>
      <c r="B426" s="10" t="s">
        <v>0</v>
      </c>
      <c r="C426" s="10" t="s">
        <v>0</v>
      </c>
      <c r="D426" s="16">
        <f>'RI Base'!C13</f>
        <v>432.3</v>
      </c>
      <c r="E426" s="6">
        <f t="shared" si="5"/>
        <v>432.3</v>
      </c>
    </row>
    <row r="427" spans="1:5" s="4" customFormat="1" x14ac:dyDescent="0.25">
      <c r="A427" s="8">
        <v>22160</v>
      </c>
      <c r="B427" s="10" t="s">
        <v>0</v>
      </c>
      <c r="C427" s="10" t="s">
        <v>0</v>
      </c>
      <c r="D427" s="16">
        <f>'RI Base'!C14</f>
        <v>408.4</v>
      </c>
      <c r="E427" s="6">
        <f t="shared" si="5"/>
        <v>408.4</v>
      </c>
    </row>
    <row r="428" spans="1:5" s="4" customFormat="1" x14ac:dyDescent="0.25">
      <c r="A428" s="8">
        <v>22190</v>
      </c>
      <c r="B428" s="10" t="s">
        <v>0</v>
      </c>
      <c r="C428" s="10" t="s">
        <v>0</v>
      </c>
      <c r="D428" s="16">
        <f>'RI Base'!C15</f>
        <v>424.3</v>
      </c>
      <c r="E428" s="6">
        <f t="shared" si="5"/>
        <v>424.3</v>
      </c>
    </row>
    <row r="429" spans="1:5" s="4" customFormat="1" x14ac:dyDescent="0.25">
      <c r="A429" s="8">
        <v>22221</v>
      </c>
      <c r="B429" s="10" t="s">
        <v>0</v>
      </c>
      <c r="C429" s="10" t="s">
        <v>0</v>
      </c>
      <c r="D429" s="16">
        <f>'RI Base'!C16</f>
        <v>424.3</v>
      </c>
      <c r="E429" s="6">
        <f t="shared" si="5"/>
        <v>424.3</v>
      </c>
    </row>
    <row r="430" spans="1:5" s="4" customFormat="1" x14ac:dyDescent="0.25">
      <c r="A430" s="8">
        <v>22251</v>
      </c>
      <c r="B430" s="10" t="s">
        <v>0</v>
      </c>
      <c r="C430" s="10" t="s">
        <v>0</v>
      </c>
      <c r="D430" s="16">
        <f>'RI Base'!C17</f>
        <v>459.4</v>
      </c>
      <c r="E430" s="6">
        <f t="shared" si="5"/>
        <v>459.4</v>
      </c>
    </row>
    <row r="431" spans="1:5" s="4" customFormat="1" x14ac:dyDescent="0.25">
      <c r="A431" s="8">
        <v>22282</v>
      </c>
      <c r="B431" s="10" t="s">
        <v>0</v>
      </c>
      <c r="C431" s="10" t="s">
        <v>0</v>
      </c>
      <c r="D431" s="16">
        <f>'RI Base'!C18</f>
        <v>424.3</v>
      </c>
      <c r="E431" s="6">
        <f t="shared" si="5"/>
        <v>424.3</v>
      </c>
    </row>
    <row r="432" spans="1:5" s="4" customFormat="1" x14ac:dyDescent="0.25">
      <c r="A432" s="8">
        <v>22313</v>
      </c>
      <c r="B432" s="10" t="s">
        <v>0</v>
      </c>
      <c r="C432" s="10" t="s">
        <v>0</v>
      </c>
      <c r="D432" s="16">
        <f>'RI Base'!C19</f>
        <v>392.3</v>
      </c>
      <c r="E432" s="6">
        <f t="shared" si="5"/>
        <v>392.3</v>
      </c>
    </row>
    <row r="433" spans="1:5" s="4" customFormat="1" x14ac:dyDescent="0.25">
      <c r="A433" s="8">
        <v>22341</v>
      </c>
      <c r="B433" s="10" t="s">
        <v>0</v>
      </c>
      <c r="C433" s="10" t="s">
        <v>0</v>
      </c>
      <c r="D433" s="16">
        <f>'RI Base'!C20</f>
        <v>375.3</v>
      </c>
      <c r="E433" s="6">
        <f t="shared" si="5"/>
        <v>375.3</v>
      </c>
    </row>
    <row r="434" spans="1:5" s="4" customFormat="1" x14ac:dyDescent="0.25">
      <c r="A434" s="8">
        <v>22372</v>
      </c>
      <c r="B434" s="10" t="s">
        <v>0</v>
      </c>
      <c r="C434" s="10" t="s">
        <v>0</v>
      </c>
      <c r="D434" s="16">
        <f>'RI Base'!C21</f>
        <v>392.3</v>
      </c>
      <c r="E434" s="6">
        <f t="shared" si="5"/>
        <v>392.3</v>
      </c>
    </row>
    <row r="435" spans="1:5" s="4" customFormat="1" x14ac:dyDescent="0.25">
      <c r="A435" s="8">
        <v>22402</v>
      </c>
      <c r="B435" s="10" t="s">
        <v>0</v>
      </c>
      <c r="C435" s="10" t="s">
        <v>0</v>
      </c>
      <c r="D435" s="16">
        <f>'RI Base'!C22</f>
        <v>368.3</v>
      </c>
      <c r="E435" s="6">
        <f t="shared" si="5"/>
        <v>368.3</v>
      </c>
    </row>
    <row r="436" spans="1:5" s="4" customFormat="1" x14ac:dyDescent="0.25">
      <c r="A436" s="8">
        <v>22433</v>
      </c>
      <c r="B436" s="10" t="s">
        <v>0</v>
      </c>
      <c r="C436" s="10" t="s">
        <v>0</v>
      </c>
      <c r="D436" s="16">
        <f>'RI Base'!C23</f>
        <v>334</v>
      </c>
      <c r="E436" s="6">
        <f t="shared" si="5"/>
        <v>334</v>
      </c>
    </row>
    <row r="437" spans="1:5" s="4" customFormat="1" x14ac:dyDescent="0.25">
      <c r="A437" s="8">
        <v>22463</v>
      </c>
      <c r="B437" s="10" t="s">
        <v>0</v>
      </c>
      <c r="C437" s="10" t="s">
        <v>0</v>
      </c>
      <c r="D437" s="16">
        <f>'RI Base'!C24</f>
        <v>336.3</v>
      </c>
      <c r="E437" s="6">
        <f t="shared" si="5"/>
        <v>336.3</v>
      </c>
    </row>
    <row r="438" spans="1:5" s="4" customFormat="1" x14ac:dyDescent="0.25">
      <c r="A438" s="8">
        <v>22494</v>
      </c>
      <c r="B438" s="10" t="s">
        <v>0</v>
      </c>
      <c r="C438" s="10" t="s">
        <v>0</v>
      </c>
      <c r="D438" s="16">
        <f>'RI Base'!C25</f>
        <v>376.3</v>
      </c>
      <c r="E438" s="6">
        <f t="shared" si="5"/>
        <v>376.3</v>
      </c>
    </row>
    <row r="439" spans="1:5" s="4" customFormat="1" x14ac:dyDescent="0.25">
      <c r="A439" s="8">
        <v>22525</v>
      </c>
      <c r="B439" s="10" t="s">
        <v>0</v>
      </c>
      <c r="C439" s="10" t="s">
        <v>0</v>
      </c>
      <c r="D439" s="16">
        <f>'RI Base'!C26</f>
        <v>374.8</v>
      </c>
      <c r="E439" s="6">
        <f t="shared" si="5"/>
        <v>374.8</v>
      </c>
    </row>
    <row r="440" spans="1:5" s="4" customFormat="1" x14ac:dyDescent="0.25">
      <c r="A440" s="8">
        <v>22555</v>
      </c>
      <c r="B440" s="10" t="s">
        <v>0</v>
      </c>
      <c r="C440" s="10" t="s">
        <v>0</v>
      </c>
      <c r="D440" s="16">
        <f>'RI Base'!C27</f>
        <v>368.3</v>
      </c>
      <c r="E440" s="6">
        <f t="shared" si="5"/>
        <v>368.3</v>
      </c>
    </row>
    <row r="441" spans="1:5" s="4" customFormat="1" x14ac:dyDescent="0.25">
      <c r="A441" s="8">
        <v>22586</v>
      </c>
      <c r="B441" s="10" t="s">
        <v>0</v>
      </c>
      <c r="C441" s="10" t="s">
        <v>0</v>
      </c>
      <c r="D441" s="16">
        <f>'RI Base'!C28</f>
        <v>392.3</v>
      </c>
      <c r="E441" s="6">
        <f t="shared" si="5"/>
        <v>392.3</v>
      </c>
    </row>
    <row r="442" spans="1:5" s="4" customFormat="1" x14ac:dyDescent="0.25">
      <c r="A442" s="8">
        <v>22616</v>
      </c>
      <c r="B442" s="10" t="s">
        <v>0</v>
      </c>
      <c r="C442" s="10" t="s">
        <v>0</v>
      </c>
      <c r="D442" s="16">
        <f>'RI Base'!C29</f>
        <v>437.9</v>
      </c>
      <c r="E442" s="6">
        <f t="shared" si="5"/>
        <v>437.9</v>
      </c>
    </row>
    <row r="443" spans="1:5" s="4" customFormat="1" x14ac:dyDescent="0.25">
      <c r="A443" s="8">
        <v>22647</v>
      </c>
      <c r="B443" s="10" t="s">
        <v>0</v>
      </c>
      <c r="C443" s="10" t="s">
        <v>0</v>
      </c>
      <c r="D443" s="16">
        <f>'RI Base'!C30</f>
        <v>416.3</v>
      </c>
      <c r="E443" s="6">
        <f t="shared" si="5"/>
        <v>416.3</v>
      </c>
    </row>
    <row r="444" spans="1:5" s="4" customFormat="1" x14ac:dyDescent="0.25">
      <c r="A444" s="8">
        <v>22678</v>
      </c>
      <c r="B444" s="10" t="s">
        <v>0</v>
      </c>
      <c r="C444" s="10" t="s">
        <v>0</v>
      </c>
      <c r="D444" s="16">
        <f>'RI Base'!C31</f>
        <v>408.3</v>
      </c>
      <c r="E444" s="6">
        <f t="shared" si="5"/>
        <v>408.3</v>
      </c>
    </row>
    <row r="445" spans="1:5" s="4" customFormat="1" x14ac:dyDescent="0.25">
      <c r="A445" s="8">
        <v>22706</v>
      </c>
      <c r="B445" s="10" t="s">
        <v>0</v>
      </c>
      <c r="C445" s="10" t="s">
        <v>0</v>
      </c>
      <c r="D445" s="16">
        <f>'RI Base'!C32</f>
        <v>432.1</v>
      </c>
      <c r="E445" s="6">
        <f t="shared" si="5"/>
        <v>432.1</v>
      </c>
    </row>
    <row r="446" spans="1:5" s="4" customFormat="1" x14ac:dyDescent="0.25">
      <c r="A446" s="8">
        <v>22737</v>
      </c>
      <c r="B446" s="10" t="s">
        <v>0</v>
      </c>
      <c r="C446" s="10" t="s">
        <v>0</v>
      </c>
      <c r="D446" s="16">
        <f>'RI Base'!C33</f>
        <v>432.3</v>
      </c>
      <c r="E446" s="6">
        <f t="shared" si="5"/>
        <v>432.3</v>
      </c>
    </row>
    <row r="447" spans="1:5" s="4" customFormat="1" x14ac:dyDescent="0.25">
      <c r="A447" s="8">
        <v>22767</v>
      </c>
      <c r="B447" s="10" t="s">
        <v>0</v>
      </c>
      <c r="C447" s="10" t="s">
        <v>0</v>
      </c>
      <c r="D447" s="16">
        <f>'RI Base'!C34</f>
        <v>416.3</v>
      </c>
      <c r="E447" s="6">
        <f t="shared" si="5"/>
        <v>416.3</v>
      </c>
    </row>
    <row r="448" spans="1:5" s="4" customFormat="1" x14ac:dyDescent="0.25">
      <c r="A448" s="8">
        <v>22798</v>
      </c>
      <c r="B448" s="10" t="s">
        <v>0</v>
      </c>
      <c r="C448" s="10" t="s">
        <v>0</v>
      </c>
      <c r="D448" s="16">
        <f>'RI Base'!C35</f>
        <v>390.5</v>
      </c>
      <c r="E448" s="6">
        <f t="shared" si="5"/>
        <v>390.5</v>
      </c>
    </row>
    <row r="449" spans="1:5" s="4" customFormat="1" x14ac:dyDescent="0.25">
      <c r="A449" s="8">
        <v>22828</v>
      </c>
      <c r="B449" s="10" t="s">
        <v>0</v>
      </c>
      <c r="C449" s="10" t="s">
        <v>0</v>
      </c>
      <c r="D449" s="16">
        <f>'RI Base'!C36</f>
        <v>400.3</v>
      </c>
      <c r="E449" s="6">
        <f t="shared" si="5"/>
        <v>400.3</v>
      </c>
    </row>
    <row r="450" spans="1:5" s="4" customFormat="1" x14ac:dyDescent="0.25">
      <c r="A450" s="8">
        <v>22859</v>
      </c>
      <c r="B450" s="10" t="s">
        <v>0</v>
      </c>
      <c r="C450" s="10" t="s">
        <v>0</v>
      </c>
      <c r="D450" s="16">
        <f>'RI Base'!C37</f>
        <v>416.3</v>
      </c>
      <c r="E450" s="6">
        <f t="shared" si="5"/>
        <v>416.3</v>
      </c>
    </row>
    <row r="451" spans="1:5" s="4" customFormat="1" x14ac:dyDescent="0.25">
      <c r="A451" s="8">
        <v>22890</v>
      </c>
      <c r="B451" s="10" t="s">
        <v>0</v>
      </c>
      <c r="C451" s="10" t="s">
        <v>0</v>
      </c>
      <c r="D451" s="16">
        <f>'RI Base'!C38</f>
        <v>391.7</v>
      </c>
      <c r="E451" s="6">
        <f t="shared" si="5"/>
        <v>391.7</v>
      </c>
    </row>
    <row r="452" spans="1:5" s="4" customFormat="1" x14ac:dyDescent="0.25">
      <c r="A452" s="8">
        <v>22920</v>
      </c>
      <c r="B452" s="10" t="s">
        <v>0</v>
      </c>
      <c r="C452" s="10" t="s">
        <v>0</v>
      </c>
      <c r="D452" s="16">
        <f>'RI Base'!C39</f>
        <v>392.3</v>
      </c>
      <c r="E452" s="6">
        <f t="shared" si="5"/>
        <v>392.3</v>
      </c>
    </row>
    <row r="453" spans="1:5" s="4" customFormat="1" x14ac:dyDescent="0.25">
      <c r="A453" s="8">
        <v>22951</v>
      </c>
      <c r="B453" s="10" t="s">
        <v>0</v>
      </c>
      <c r="C453" s="10" t="s">
        <v>0</v>
      </c>
      <c r="D453" s="16">
        <f>'RI Base'!C40</f>
        <v>432.3</v>
      </c>
      <c r="E453" s="6">
        <f t="shared" si="5"/>
        <v>432.3</v>
      </c>
    </row>
    <row r="454" spans="1:5" s="4" customFormat="1" x14ac:dyDescent="0.25">
      <c r="A454" s="8">
        <v>22981</v>
      </c>
      <c r="B454" s="10" t="s">
        <v>0</v>
      </c>
      <c r="C454" s="10" t="s">
        <v>0</v>
      </c>
      <c r="D454" s="16">
        <f>'RI Base'!C41</f>
        <v>454.8</v>
      </c>
      <c r="E454" s="6">
        <f t="shared" si="5"/>
        <v>454.8</v>
      </c>
    </row>
    <row r="455" spans="1:5" s="4" customFormat="1" x14ac:dyDescent="0.25">
      <c r="A455" s="8">
        <v>23012</v>
      </c>
      <c r="B455" s="10" t="s">
        <v>0</v>
      </c>
      <c r="C455" s="10" t="s">
        <v>0</v>
      </c>
      <c r="D455" s="16">
        <f>'RI Base'!C42</f>
        <v>472.4</v>
      </c>
      <c r="E455" s="6">
        <f t="shared" si="5"/>
        <v>472.4</v>
      </c>
    </row>
    <row r="456" spans="1:5" s="4" customFormat="1" x14ac:dyDescent="0.25">
      <c r="A456" s="8">
        <v>23043</v>
      </c>
      <c r="B456" s="10" t="s">
        <v>0</v>
      </c>
      <c r="C456" s="10" t="s">
        <v>0</v>
      </c>
      <c r="D456" s="16">
        <f>'RI Base'!C43</f>
        <v>488.4</v>
      </c>
      <c r="E456" s="6">
        <f t="shared" si="5"/>
        <v>488.4</v>
      </c>
    </row>
    <row r="457" spans="1:5" s="4" customFormat="1" x14ac:dyDescent="0.25">
      <c r="A457" s="8">
        <v>23071</v>
      </c>
      <c r="B457" s="10" t="s">
        <v>0</v>
      </c>
      <c r="C457" s="10" t="s">
        <v>0</v>
      </c>
      <c r="D457" s="16">
        <f>'RI Base'!C44</f>
        <v>469.9</v>
      </c>
      <c r="E457" s="6">
        <f t="shared" si="5"/>
        <v>469.9</v>
      </c>
    </row>
    <row r="458" spans="1:5" s="4" customFormat="1" x14ac:dyDescent="0.25">
      <c r="A458" s="8">
        <v>23102</v>
      </c>
      <c r="B458" s="10" t="s">
        <v>0</v>
      </c>
      <c r="C458" s="10" t="s">
        <v>0</v>
      </c>
      <c r="D458" s="16">
        <f>'RI Base'!C45</f>
        <v>488.4</v>
      </c>
      <c r="E458" s="6">
        <f t="shared" si="5"/>
        <v>488.4</v>
      </c>
    </row>
    <row r="459" spans="1:5" s="4" customFormat="1" x14ac:dyDescent="0.25">
      <c r="A459" s="8">
        <v>23132</v>
      </c>
      <c r="B459" s="10" t="s">
        <v>0</v>
      </c>
      <c r="C459" s="10" t="s">
        <v>0</v>
      </c>
      <c r="D459" s="16">
        <f>'RI Base'!C46</f>
        <v>480.4</v>
      </c>
      <c r="E459" s="6">
        <f t="shared" si="5"/>
        <v>480.4</v>
      </c>
    </row>
    <row r="460" spans="1:5" s="4" customFormat="1" x14ac:dyDescent="0.25">
      <c r="A460" s="8">
        <v>23163</v>
      </c>
      <c r="B460" s="10" t="s">
        <v>0</v>
      </c>
      <c r="C460" s="10" t="s">
        <v>0</v>
      </c>
      <c r="D460" s="16">
        <f>'RI Base'!C47</f>
        <v>464.3</v>
      </c>
      <c r="E460" s="6">
        <f t="shared" si="5"/>
        <v>464.3</v>
      </c>
    </row>
    <row r="461" spans="1:5" s="4" customFormat="1" x14ac:dyDescent="0.25">
      <c r="A461" s="8">
        <v>23193</v>
      </c>
      <c r="B461" s="10" t="s">
        <v>0</v>
      </c>
      <c r="C461" s="10" t="s">
        <v>0</v>
      </c>
      <c r="D461" s="16">
        <f>'RI Base'!C48</f>
        <v>520.4</v>
      </c>
      <c r="E461" s="6">
        <f t="shared" si="5"/>
        <v>520.4</v>
      </c>
    </row>
    <row r="462" spans="1:5" s="4" customFormat="1" x14ac:dyDescent="0.25">
      <c r="A462" s="8">
        <v>23224</v>
      </c>
      <c r="B462" s="10" t="s">
        <v>0</v>
      </c>
      <c r="C462" s="10" t="s">
        <v>0</v>
      </c>
      <c r="D462" s="16">
        <f>'RI Base'!C49</f>
        <v>512.4</v>
      </c>
      <c r="E462" s="6">
        <f t="shared" si="5"/>
        <v>512.4</v>
      </c>
    </row>
    <row r="463" spans="1:5" s="4" customFormat="1" x14ac:dyDescent="0.25">
      <c r="A463" s="8">
        <v>23255</v>
      </c>
      <c r="B463" s="10" t="s">
        <v>0</v>
      </c>
      <c r="C463" s="10" t="s">
        <v>0</v>
      </c>
      <c r="D463" s="16">
        <f>'RI Base'!C50</f>
        <v>501.4</v>
      </c>
      <c r="E463" s="6">
        <f t="shared" si="5"/>
        <v>501.4</v>
      </c>
    </row>
    <row r="464" spans="1:5" s="4" customFormat="1" x14ac:dyDescent="0.25">
      <c r="A464" s="8">
        <v>23285</v>
      </c>
      <c r="B464" s="10" t="s">
        <v>0</v>
      </c>
      <c r="C464" s="10" t="s">
        <v>0</v>
      </c>
      <c r="D464" s="16">
        <f>'RI Base'!C51</f>
        <v>496.4</v>
      </c>
      <c r="E464" s="6">
        <f t="shared" si="5"/>
        <v>496.4</v>
      </c>
    </row>
    <row r="465" spans="1:5" s="4" customFormat="1" x14ac:dyDescent="0.25">
      <c r="A465" s="8">
        <v>23316</v>
      </c>
      <c r="B465" s="10" t="s">
        <v>0</v>
      </c>
      <c r="C465" s="10" t="s">
        <v>0</v>
      </c>
      <c r="D465" s="16">
        <f>'RI Base'!C52</f>
        <v>520.4</v>
      </c>
      <c r="E465" s="6">
        <f t="shared" si="5"/>
        <v>520.4</v>
      </c>
    </row>
    <row r="466" spans="1:5" s="4" customFormat="1" x14ac:dyDescent="0.25">
      <c r="A466" s="8">
        <v>23346</v>
      </c>
      <c r="B466" s="10" t="s">
        <v>0</v>
      </c>
      <c r="C466" s="10" t="s">
        <v>0</v>
      </c>
      <c r="D466" s="16">
        <f>'RI Base'!C53</f>
        <v>564.5</v>
      </c>
      <c r="E466" s="6">
        <f t="shared" si="5"/>
        <v>564.5</v>
      </c>
    </row>
    <row r="467" spans="1:5" s="4" customFormat="1" x14ac:dyDescent="0.25">
      <c r="A467" s="8">
        <v>23377</v>
      </c>
      <c r="B467" s="10" t="s">
        <v>0</v>
      </c>
      <c r="C467" s="10" t="s">
        <v>0</v>
      </c>
      <c r="D467" s="16">
        <f>'RI Base'!C54</f>
        <v>584.4</v>
      </c>
      <c r="E467" s="6">
        <f t="shared" si="5"/>
        <v>584.4</v>
      </c>
    </row>
    <row r="468" spans="1:5" s="4" customFormat="1" x14ac:dyDescent="0.25">
      <c r="A468" s="8">
        <v>23408</v>
      </c>
      <c r="B468" s="10" t="s">
        <v>0</v>
      </c>
      <c r="C468" s="10" t="s">
        <v>0</v>
      </c>
      <c r="D468" s="16">
        <f>'RI Base'!C55</f>
        <v>592.4</v>
      </c>
      <c r="E468" s="6">
        <f t="shared" si="5"/>
        <v>592.4</v>
      </c>
    </row>
    <row r="469" spans="1:5" s="4" customFormat="1" x14ac:dyDescent="0.25">
      <c r="A469" s="8">
        <v>23437</v>
      </c>
      <c r="B469" s="10" t="s">
        <v>0</v>
      </c>
      <c r="C469" s="10" t="s">
        <v>0</v>
      </c>
      <c r="D469" s="16">
        <f>'RI Base'!C56</f>
        <v>576.4</v>
      </c>
      <c r="E469" s="6">
        <f t="shared" si="5"/>
        <v>576.4</v>
      </c>
    </row>
    <row r="470" spans="1:5" s="4" customFormat="1" x14ac:dyDescent="0.25">
      <c r="A470" s="8">
        <v>23468</v>
      </c>
      <c r="B470" s="10" t="s">
        <v>0</v>
      </c>
      <c r="C470" s="10" t="s">
        <v>0</v>
      </c>
      <c r="D470" s="16">
        <f>'RI Base'!C57</f>
        <v>568.4</v>
      </c>
      <c r="E470" s="6">
        <f t="shared" si="5"/>
        <v>568.4</v>
      </c>
    </row>
    <row r="471" spans="1:5" s="4" customFormat="1" x14ac:dyDescent="0.25">
      <c r="A471" s="8">
        <v>23498</v>
      </c>
      <c r="B471" s="10" t="s">
        <v>0</v>
      </c>
      <c r="C471" s="10" t="s">
        <v>0</v>
      </c>
      <c r="D471" s="16">
        <f>'RI Base'!C58</f>
        <v>536.4</v>
      </c>
      <c r="E471" s="6">
        <f t="shared" si="5"/>
        <v>536.4</v>
      </c>
    </row>
    <row r="472" spans="1:5" s="4" customFormat="1" x14ac:dyDescent="0.25">
      <c r="A472" s="8">
        <v>23529</v>
      </c>
      <c r="B472" s="10" t="s">
        <v>0</v>
      </c>
      <c r="C472" s="10" t="s">
        <v>0</v>
      </c>
      <c r="D472" s="16">
        <f>'RI Base'!C59</f>
        <v>524.6</v>
      </c>
      <c r="E472" s="6">
        <f t="shared" si="5"/>
        <v>524.6</v>
      </c>
    </row>
    <row r="473" spans="1:5" s="4" customFormat="1" x14ac:dyDescent="0.25">
      <c r="A473" s="8">
        <v>23559</v>
      </c>
      <c r="B473" s="10" t="s">
        <v>0</v>
      </c>
      <c r="C473" s="10" t="s">
        <v>0</v>
      </c>
      <c r="D473" s="16">
        <f>'RI Base'!C60</f>
        <v>536.4</v>
      </c>
      <c r="E473" s="6">
        <f t="shared" si="5"/>
        <v>536.4</v>
      </c>
    </row>
    <row r="474" spans="1:5" s="4" customFormat="1" x14ac:dyDescent="0.25">
      <c r="A474" s="8">
        <v>23590</v>
      </c>
      <c r="B474" s="10" t="s">
        <v>0</v>
      </c>
      <c r="C474" s="10" t="s">
        <v>0</v>
      </c>
      <c r="D474" s="16">
        <f>'RI Base'!C61</f>
        <v>544.4</v>
      </c>
      <c r="E474" s="6">
        <f t="shared" si="5"/>
        <v>544.4</v>
      </c>
    </row>
    <row r="475" spans="1:5" s="4" customFormat="1" x14ac:dyDescent="0.25">
      <c r="A475" s="8">
        <v>23621</v>
      </c>
      <c r="B475" s="10" t="s">
        <v>0</v>
      </c>
      <c r="C475" s="10" t="s">
        <v>0</v>
      </c>
      <c r="D475" s="16">
        <f>'RI Base'!C62</f>
        <v>519.5</v>
      </c>
      <c r="E475" s="6">
        <f t="shared" si="5"/>
        <v>519.5</v>
      </c>
    </row>
    <row r="476" spans="1:5" s="4" customFormat="1" x14ac:dyDescent="0.25">
      <c r="A476" s="8">
        <v>23651</v>
      </c>
      <c r="B476" s="10" t="s">
        <v>0</v>
      </c>
      <c r="C476" s="10" t="s">
        <v>0</v>
      </c>
      <c r="D476" s="16">
        <f>'RI Base'!C63</f>
        <v>536.4</v>
      </c>
      <c r="E476" s="6">
        <f t="shared" si="5"/>
        <v>536.4</v>
      </c>
    </row>
    <row r="477" spans="1:5" s="4" customFormat="1" x14ac:dyDescent="0.25">
      <c r="A477" s="8">
        <v>23682</v>
      </c>
      <c r="B477" s="10" t="s">
        <v>0</v>
      </c>
      <c r="C477" s="10" t="s">
        <v>0</v>
      </c>
      <c r="D477" s="16">
        <f>'RI Base'!C64</f>
        <v>600.5</v>
      </c>
      <c r="E477" s="6">
        <f t="shared" si="5"/>
        <v>600.5</v>
      </c>
    </row>
    <row r="478" spans="1:5" s="4" customFormat="1" x14ac:dyDescent="0.25">
      <c r="A478" s="8">
        <v>23712</v>
      </c>
      <c r="B478" s="10" t="s">
        <v>0</v>
      </c>
      <c r="C478" s="10" t="s">
        <v>0</v>
      </c>
      <c r="D478" s="16">
        <f>'RI Base'!C65</f>
        <v>596.1</v>
      </c>
      <c r="E478" s="6">
        <f t="shared" si="5"/>
        <v>596.1</v>
      </c>
    </row>
    <row r="479" spans="1:5" s="4" customFormat="1" x14ac:dyDescent="0.25">
      <c r="A479" s="8">
        <v>23743</v>
      </c>
      <c r="B479" s="10" t="s">
        <v>0</v>
      </c>
      <c r="C479" s="10" t="s">
        <v>0</v>
      </c>
      <c r="D479" s="16">
        <f>'RI Base'!C66</f>
        <v>584.4</v>
      </c>
      <c r="E479" s="6">
        <f t="shared" si="5"/>
        <v>584.4</v>
      </c>
    </row>
    <row r="480" spans="1:5" s="4" customFormat="1" x14ac:dyDescent="0.25">
      <c r="A480" s="8">
        <v>23774</v>
      </c>
      <c r="B480" s="10" t="s">
        <v>0</v>
      </c>
      <c r="C480" s="10" t="s">
        <v>0</v>
      </c>
      <c r="D480" s="16">
        <f>'RI Base'!C67</f>
        <v>584.4</v>
      </c>
      <c r="E480" s="6">
        <f t="shared" si="5"/>
        <v>584.4</v>
      </c>
    </row>
    <row r="481" spans="1:5" s="4" customFormat="1" x14ac:dyDescent="0.25">
      <c r="A481" s="8">
        <v>23802</v>
      </c>
      <c r="B481" s="10" t="s">
        <v>0</v>
      </c>
      <c r="C481" s="10" t="s">
        <v>0</v>
      </c>
      <c r="D481" s="16">
        <f>'RI Base'!C68</f>
        <v>587.1</v>
      </c>
      <c r="E481" s="6">
        <f t="shared" si="5"/>
        <v>587.1</v>
      </c>
    </row>
    <row r="482" spans="1:5" s="4" customFormat="1" x14ac:dyDescent="0.25">
      <c r="A482" s="8">
        <v>23833</v>
      </c>
      <c r="B482" s="10" t="s">
        <v>0</v>
      </c>
      <c r="C482" s="10" t="s">
        <v>0</v>
      </c>
      <c r="D482" s="16">
        <f>'RI Base'!C69</f>
        <v>552.4</v>
      </c>
      <c r="E482" s="6">
        <f t="shared" si="5"/>
        <v>552.4</v>
      </c>
    </row>
    <row r="483" spans="1:5" s="4" customFormat="1" x14ac:dyDescent="0.25">
      <c r="A483" s="8">
        <v>23863</v>
      </c>
      <c r="B483" s="10" t="s">
        <v>0</v>
      </c>
      <c r="C483" s="10" t="s">
        <v>0</v>
      </c>
      <c r="D483" s="16">
        <f>'RI Base'!C70</f>
        <v>544.4</v>
      </c>
      <c r="E483" s="6">
        <f t="shared" si="5"/>
        <v>544.4</v>
      </c>
    </row>
    <row r="484" spans="1:5" s="4" customFormat="1" x14ac:dyDescent="0.25">
      <c r="A484" s="8">
        <v>23894</v>
      </c>
      <c r="B484" s="10" t="s">
        <v>0</v>
      </c>
      <c r="C484" s="10" t="s">
        <v>0</v>
      </c>
      <c r="D484" s="16">
        <f>'RI Base'!C71</f>
        <v>498.5</v>
      </c>
      <c r="E484" s="6">
        <f t="shared" ref="E484:E547" si="6">D484</f>
        <v>498.5</v>
      </c>
    </row>
    <row r="485" spans="1:5" s="4" customFormat="1" x14ac:dyDescent="0.25">
      <c r="A485" s="8">
        <v>23924</v>
      </c>
      <c r="B485" s="10" t="s">
        <v>0</v>
      </c>
      <c r="C485" s="10" t="s">
        <v>0</v>
      </c>
      <c r="D485" s="16">
        <f>'RI Base'!C72</f>
        <v>488.4</v>
      </c>
      <c r="E485" s="6">
        <f t="shared" si="6"/>
        <v>488.4</v>
      </c>
    </row>
    <row r="486" spans="1:5" s="4" customFormat="1" x14ac:dyDescent="0.25">
      <c r="A486" s="8">
        <v>23955</v>
      </c>
      <c r="B486" s="10" t="s">
        <v>0</v>
      </c>
      <c r="C486" s="10" t="s">
        <v>0</v>
      </c>
      <c r="D486" s="16">
        <f>'RI Base'!C73</f>
        <v>552.4</v>
      </c>
      <c r="E486" s="6">
        <f t="shared" si="6"/>
        <v>552.4</v>
      </c>
    </row>
    <row r="487" spans="1:5" s="4" customFormat="1" x14ac:dyDescent="0.25">
      <c r="A487" s="8">
        <v>23986</v>
      </c>
      <c r="B487" s="10" t="s">
        <v>0</v>
      </c>
      <c r="C487" s="10" t="s">
        <v>0</v>
      </c>
      <c r="D487" s="16">
        <f>'RI Base'!C74</f>
        <v>539.29999999999995</v>
      </c>
      <c r="E487" s="6">
        <f t="shared" si="6"/>
        <v>539.29999999999995</v>
      </c>
    </row>
    <row r="488" spans="1:5" s="4" customFormat="1" x14ac:dyDescent="0.25">
      <c r="A488" s="8">
        <v>24016</v>
      </c>
      <c r="B488" s="10" t="s">
        <v>0</v>
      </c>
      <c r="C488" s="10" t="s">
        <v>0</v>
      </c>
      <c r="D488" s="16">
        <f>'RI Base'!C75</f>
        <v>528.4</v>
      </c>
      <c r="E488" s="6">
        <f t="shared" si="6"/>
        <v>528.4</v>
      </c>
    </row>
    <row r="489" spans="1:5" s="4" customFormat="1" x14ac:dyDescent="0.25">
      <c r="A489" s="8">
        <v>24047</v>
      </c>
      <c r="B489" s="10" t="s">
        <v>0</v>
      </c>
      <c r="C489" s="10" t="s">
        <v>0</v>
      </c>
      <c r="D489" s="16">
        <f>'RI Base'!C76</f>
        <v>552.4</v>
      </c>
      <c r="E489" s="6">
        <f t="shared" si="6"/>
        <v>552.4</v>
      </c>
    </row>
    <row r="490" spans="1:5" s="4" customFormat="1" x14ac:dyDescent="0.25">
      <c r="A490" s="8">
        <v>24077</v>
      </c>
      <c r="B490" s="10" t="s">
        <v>0</v>
      </c>
      <c r="C490" s="10" t="s">
        <v>0</v>
      </c>
      <c r="D490" s="16">
        <f>'RI Base'!C77</f>
        <v>575.20000000000005</v>
      </c>
      <c r="E490" s="6">
        <f t="shared" si="6"/>
        <v>575.20000000000005</v>
      </c>
    </row>
    <row r="491" spans="1:5" s="4" customFormat="1" x14ac:dyDescent="0.25">
      <c r="A491" s="8">
        <v>24108</v>
      </c>
      <c r="B491" s="10" t="s">
        <v>0</v>
      </c>
      <c r="C491" s="10" t="s">
        <v>0</v>
      </c>
      <c r="D491" s="16">
        <f>'RI Base'!C78</f>
        <v>552.4</v>
      </c>
      <c r="E491" s="6">
        <f t="shared" si="6"/>
        <v>552.4</v>
      </c>
    </row>
    <row r="492" spans="1:5" s="4" customFormat="1" x14ac:dyDescent="0.25">
      <c r="A492" s="8">
        <v>24139</v>
      </c>
      <c r="B492" s="10" t="s">
        <v>0</v>
      </c>
      <c r="C492" s="10" t="s">
        <v>0</v>
      </c>
      <c r="D492" s="16">
        <f>'RI Base'!C79</f>
        <v>560.4</v>
      </c>
      <c r="E492" s="6">
        <f t="shared" si="6"/>
        <v>560.4</v>
      </c>
    </row>
    <row r="493" spans="1:5" s="4" customFormat="1" x14ac:dyDescent="0.25">
      <c r="A493" s="8">
        <v>24167</v>
      </c>
      <c r="B493" s="10" t="s">
        <v>0</v>
      </c>
      <c r="C493" s="10" t="s">
        <v>0</v>
      </c>
      <c r="D493" s="16">
        <f>'RI Base'!C80</f>
        <v>586.1</v>
      </c>
      <c r="E493" s="6">
        <f t="shared" si="6"/>
        <v>586.1</v>
      </c>
    </row>
    <row r="494" spans="1:5" s="4" customFormat="1" x14ac:dyDescent="0.25">
      <c r="A494" s="8">
        <v>24198</v>
      </c>
      <c r="B494" s="10" t="s">
        <v>0</v>
      </c>
      <c r="C494" s="10" t="s">
        <v>0</v>
      </c>
      <c r="D494" s="16">
        <f>'RI Base'!C81</f>
        <v>576.4</v>
      </c>
      <c r="E494" s="6">
        <f t="shared" si="6"/>
        <v>576.4</v>
      </c>
    </row>
    <row r="495" spans="1:5" s="4" customFormat="1" x14ac:dyDescent="0.25">
      <c r="A495" s="8">
        <v>24228</v>
      </c>
      <c r="B495" s="10" t="s">
        <v>0</v>
      </c>
      <c r="C495" s="10" t="s">
        <v>0</v>
      </c>
      <c r="D495" s="16">
        <f>'RI Base'!C82</f>
        <v>560.4</v>
      </c>
      <c r="E495" s="6">
        <f t="shared" si="6"/>
        <v>560.4</v>
      </c>
    </row>
    <row r="496" spans="1:5" s="4" customFormat="1" x14ac:dyDescent="0.25">
      <c r="A496" s="8">
        <v>24259</v>
      </c>
      <c r="B496" s="10" t="s">
        <v>0</v>
      </c>
      <c r="C496" s="10" t="s">
        <v>0</v>
      </c>
      <c r="D496" s="16">
        <f>'RI Base'!C83</f>
        <v>561</v>
      </c>
      <c r="E496" s="6">
        <f t="shared" si="6"/>
        <v>561</v>
      </c>
    </row>
    <row r="497" spans="1:5" s="4" customFormat="1" x14ac:dyDescent="0.25">
      <c r="A497" s="8">
        <v>24289</v>
      </c>
      <c r="B497" s="10" t="s">
        <v>0</v>
      </c>
      <c r="C497" s="10" t="s">
        <v>0</v>
      </c>
      <c r="D497" s="16">
        <f>'RI Base'!C84</f>
        <v>536.4</v>
      </c>
      <c r="E497" s="6">
        <f t="shared" si="6"/>
        <v>536.4</v>
      </c>
    </row>
    <row r="498" spans="1:5" s="4" customFormat="1" x14ac:dyDescent="0.25">
      <c r="A498" s="8">
        <v>24320</v>
      </c>
      <c r="B498" s="10" t="s">
        <v>0</v>
      </c>
      <c r="C498" s="10" t="s">
        <v>0</v>
      </c>
      <c r="D498" s="16">
        <f>'RI Base'!C85</f>
        <v>544.4</v>
      </c>
      <c r="E498" s="6">
        <f t="shared" si="6"/>
        <v>544.4</v>
      </c>
    </row>
    <row r="499" spans="1:5" s="4" customFormat="1" x14ac:dyDescent="0.25">
      <c r="A499" s="8">
        <v>24351</v>
      </c>
      <c r="B499" s="10" t="s">
        <v>0</v>
      </c>
      <c r="C499" s="10" t="s">
        <v>0</v>
      </c>
      <c r="D499" s="16">
        <f>'RI Base'!C86</f>
        <v>528.1</v>
      </c>
      <c r="E499" s="6">
        <f t="shared" si="6"/>
        <v>528.1</v>
      </c>
    </row>
    <row r="500" spans="1:5" s="4" customFormat="1" x14ac:dyDescent="0.25">
      <c r="A500" s="8">
        <v>24381</v>
      </c>
      <c r="B500" s="10" t="s">
        <v>0</v>
      </c>
      <c r="C500" s="10" t="s">
        <v>0</v>
      </c>
      <c r="D500" s="16">
        <f>'RI Base'!C87</f>
        <v>496.4</v>
      </c>
      <c r="E500" s="6">
        <f t="shared" si="6"/>
        <v>496.4</v>
      </c>
    </row>
    <row r="501" spans="1:5" s="4" customFormat="1" x14ac:dyDescent="0.25">
      <c r="A501" s="8">
        <v>24412</v>
      </c>
      <c r="B501" s="10" t="s">
        <v>0</v>
      </c>
      <c r="C501" s="10" t="s">
        <v>0</v>
      </c>
      <c r="D501" s="16">
        <f>'RI Base'!C88</f>
        <v>544.4</v>
      </c>
      <c r="E501" s="6">
        <f t="shared" si="6"/>
        <v>544.4</v>
      </c>
    </row>
    <row r="502" spans="1:5" s="4" customFormat="1" x14ac:dyDescent="0.25">
      <c r="A502" s="8">
        <v>24442</v>
      </c>
      <c r="B502" s="10" t="s">
        <v>0</v>
      </c>
      <c r="C502" s="10" t="s">
        <v>0</v>
      </c>
      <c r="D502" s="16">
        <f>'RI Base'!C89</f>
        <v>581.20000000000005</v>
      </c>
      <c r="E502" s="6">
        <f t="shared" si="6"/>
        <v>581.20000000000005</v>
      </c>
    </row>
    <row r="503" spans="1:5" s="4" customFormat="1" x14ac:dyDescent="0.25">
      <c r="A503" s="8">
        <v>24473</v>
      </c>
      <c r="B503" s="10" t="s">
        <v>0</v>
      </c>
      <c r="C503" s="10" t="s">
        <v>0</v>
      </c>
      <c r="D503" s="16">
        <f>'RI Base'!C90</f>
        <v>584.4</v>
      </c>
      <c r="E503" s="6">
        <f t="shared" si="6"/>
        <v>584.4</v>
      </c>
    </row>
    <row r="504" spans="1:5" s="4" customFormat="1" x14ac:dyDescent="0.25">
      <c r="A504" s="8">
        <v>24504</v>
      </c>
      <c r="B504" s="10" t="s">
        <v>0</v>
      </c>
      <c r="C504" s="10" t="s">
        <v>0</v>
      </c>
      <c r="D504" s="16">
        <f>'RI Base'!C91</f>
        <v>616.5</v>
      </c>
      <c r="E504" s="6">
        <f t="shared" si="6"/>
        <v>616.5</v>
      </c>
    </row>
    <row r="505" spans="1:5" s="4" customFormat="1" x14ac:dyDescent="0.25">
      <c r="A505" s="8">
        <v>24532</v>
      </c>
      <c r="B505" s="10" t="s">
        <v>0</v>
      </c>
      <c r="C505" s="10" t="s">
        <v>0</v>
      </c>
      <c r="D505" s="16">
        <f>'RI Base'!C92</f>
        <v>600.29999999999995</v>
      </c>
      <c r="E505" s="6">
        <f t="shared" si="6"/>
        <v>600.29999999999995</v>
      </c>
    </row>
    <row r="506" spans="1:5" s="4" customFormat="1" x14ac:dyDescent="0.25">
      <c r="A506" s="8">
        <v>24563</v>
      </c>
      <c r="B506" s="10" t="s">
        <v>0</v>
      </c>
      <c r="C506" s="10" t="s">
        <v>0</v>
      </c>
      <c r="D506" s="16">
        <f>'RI Base'!C93</f>
        <v>624.5</v>
      </c>
      <c r="E506" s="6">
        <f t="shared" si="6"/>
        <v>624.5</v>
      </c>
    </row>
    <row r="507" spans="1:5" s="4" customFormat="1" x14ac:dyDescent="0.25">
      <c r="A507" s="8">
        <v>24593</v>
      </c>
      <c r="B507" s="10" t="s">
        <v>0</v>
      </c>
      <c r="C507" s="10" t="s">
        <v>0</v>
      </c>
      <c r="D507" s="16">
        <f>'RI Base'!C94</f>
        <v>624.5</v>
      </c>
      <c r="E507" s="6">
        <f t="shared" si="6"/>
        <v>624.5</v>
      </c>
    </row>
    <row r="508" spans="1:5" s="4" customFormat="1" x14ac:dyDescent="0.25">
      <c r="A508" s="8">
        <v>24624</v>
      </c>
      <c r="B508" s="10" t="s">
        <v>0</v>
      </c>
      <c r="C508" s="10" t="s">
        <v>0</v>
      </c>
      <c r="D508" s="16">
        <f>'RI Base'!C95</f>
        <v>631.9</v>
      </c>
      <c r="E508" s="6">
        <f t="shared" si="6"/>
        <v>631.9</v>
      </c>
    </row>
    <row r="509" spans="1:5" s="4" customFormat="1" x14ac:dyDescent="0.25">
      <c r="A509" s="8">
        <v>24654</v>
      </c>
      <c r="B509" s="10" t="s">
        <v>0</v>
      </c>
      <c r="C509" s="10" t="s">
        <v>0</v>
      </c>
      <c r="D509" s="16">
        <f>'RI Base'!C96</f>
        <v>648.5</v>
      </c>
      <c r="E509" s="6">
        <f t="shared" si="6"/>
        <v>648.5</v>
      </c>
    </row>
    <row r="510" spans="1:5" s="4" customFormat="1" x14ac:dyDescent="0.25">
      <c r="A510" s="8">
        <v>24685</v>
      </c>
      <c r="B510" s="10" t="s">
        <v>0</v>
      </c>
      <c r="C510" s="10" t="s">
        <v>0</v>
      </c>
      <c r="D510" s="16">
        <f>'RI Base'!C97</f>
        <v>608.5</v>
      </c>
      <c r="E510" s="6">
        <f t="shared" si="6"/>
        <v>608.5</v>
      </c>
    </row>
    <row r="511" spans="1:5" s="4" customFormat="1" x14ac:dyDescent="0.25">
      <c r="A511" s="8">
        <v>24716</v>
      </c>
      <c r="B511" s="10" t="s">
        <v>0</v>
      </c>
      <c r="C511" s="10" t="s">
        <v>0</v>
      </c>
      <c r="D511" s="16">
        <f>'RI Base'!C98</f>
        <v>624.1</v>
      </c>
      <c r="E511" s="6">
        <f t="shared" si="6"/>
        <v>624.1</v>
      </c>
    </row>
    <row r="512" spans="1:5" s="4" customFormat="1" x14ac:dyDescent="0.25">
      <c r="A512" s="8">
        <v>24746</v>
      </c>
      <c r="B512" s="10" t="s">
        <v>0</v>
      </c>
      <c r="C512" s="10" t="s">
        <v>0</v>
      </c>
      <c r="D512" s="16">
        <f>'RI Base'!C99</f>
        <v>624.5</v>
      </c>
      <c r="E512" s="6">
        <f t="shared" si="6"/>
        <v>624.5</v>
      </c>
    </row>
    <row r="513" spans="1:5" s="4" customFormat="1" x14ac:dyDescent="0.25">
      <c r="A513" s="8">
        <v>24777</v>
      </c>
      <c r="B513" s="10" t="s">
        <v>0</v>
      </c>
      <c r="C513" s="10" t="s">
        <v>0</v>
      </c>
      <c r="D513" s="16">
        <f>'RI Base'!C100</f>
        <v>624.5</v>
      </c>
      <c r="E513" s="6">
        <f t="shared" si="6"/>
        <v>624.5</v>
      </c>
    </row>
    <row r="514" spans="1:5" s="4" customFormat="1" x14ac:dyDescent="0.25">
      <c r="A514" s="8">
        <v>24807</v>
      </c>
      <c r="B514" s="10" t="s">
        <v>0</v>
      </c>
      <c r="C514" s="10" t="s">
        <v>0</v>
      </c>
      <c r="D514" s="16">
        <f>'RI Base'!C101</f>
        <v>621</v>
      </c>
      <c r="E514" s="6">
        <f t="shared" si="6"/>
        <v>621</v>
      </c>
    </row>
    <row r="515" spans="1:5" s="4" customFormat="1" x14ac:dyDescent="0.25">
      <c r="A515" s="8">
        <v>24838</v>
      </c>
      <c r="B515" s="10" t="s">
        <v>0</v>
      </c>
      <c r="C515" s="10" t="s">
        <v>0</v>
      </c>
      <c r="D515" s="16">
        <f>'RI Base'!C102</f>
        <v>640.5</v>
      </c>
      <c r="E515" s="6">
        <f t="shared" si="6"/>
        <v>640.5</v>
      </c>
    </row>
    <row r="516" spans="1:5" s="4" customFormat="1" x14ac:dyDescent="0.25">
      <c r="A516" s="8">
        <v>24869</v>
      </c>
      <c r="B516" s="10" t="s">
        <v>0</v>
      </c>
      <c r="C516" s="10" t="s">
        <v>0</v>
      </c>
      <c r="D516" s="16">
        <f>'RI Base'!C103</f>
        <v>632.5</v>
      </c>
      <c r="E516" s="6">
        <f t="shared" si="6"/>
        <v>632.5</v>
      </c>
    </row>
    <row r="517" spans="1:5" s="4" customFormat="1" x14ac:dyDescent="0.25">
      <c r="A517" s="8">
        <v>24898</v>
      </c>
      <c r="B517" s="10" t="s">
        <v>0</v>
      </c>
      <c r="C517" s="10" t="s">
        <v>0</v>
      </c>
      <c r="D517" s="16">
        <f>'RI Base'!C104</f>
        <v>613.6</v>
      </c>
      <c r="E517" s="6">
        <f t="shared" si="6"/>
        <v>613.6</v>
      </c>
    </row>
    <row r="518" spans="1:5" s="4" customFormat="1" x14ac:dyDescent="0.25">
      <c r="A518" s="8">
        <v>24929</v>
      </c>
      <c r="B518" s="10" t="s">
        <v>0</v>
      </c>
      <c r="C518" s="10" t="s">
        <v>0</v>
      </c>
      <c r="D518" s="16">
        <f>'RI Base'!C105</f>
        <v>624.5</v>
      </c>
      <c r="E518" s="6">
        <f t="shared" si="6"/>
        <v>624.5</v>
      </c>
    </row>
    <row r="519" spans="1:5" s="4" customFormat="1" x14ac:dyDescent="0.25">
      <c r="A519" s="8">
        <v>24959</v>
      </c>
      <c r="B519" s="10" t="s">
        <v>0</v>
      </c>
      <c r="C519" s="10" t="s">
        <v>0</v>
      </c>
      <c r="D519" s="16">
        <f>'RI Base'!C106</f>
        <v>664.5</v>
      </c>
      <c r="E519" s="6">
        <f t="shared" si="6"/>
        <v>664.5</v>
      </c>
    </row>
    <row r="520" spans="1:5" s="4" customFormat="1" x14ac:dyDescent="0.25">
      <c r="A520" s="8">
        <v>24990</v>
      </c>
      <c r="B520" s="10" t="s">
        <v>0</v>
      </c>
      <c r="C520" s="10" t="s">
        <v>0</v>
      </c>
      <c r="D520" s="16">
        <f>'RI Base'!C107</f>
        <v>614.5</v>
      </c>
      <c r="E520" s="6">
        <f t="shared" si="6"/>
        <v>614.5</v>
      </c>
    </row>
    <row r="521" spans="1:5" s="4" customFormat="1" x14ac:dyDescent="0.25">
      <c r="A521" s="8">
        <v>25020</v>
      </c>
      <c r="B521" s="10" t="s">
        <v>0</v>
      </c>
      <c r="C521" s="10" t="s">
        <v>0</v>
      </c>
      <c r="D521" s="16">
        <f>'RI Base'!C108</f>
        <v>648.5</v>
      </c>
      <c r="E521" s="6">
        <f t="shared" si="6"/>
        <v>648.5</v>
      </c>
    </row>
    <row r="522" spans="1:5" s="4" customFormat="1" x14ac:dyDescent="0.25">
      <c r="A522" s="8">
        <v>25051</v>
      </c>
      <c r="B522" s="10" t="s">
        <v>0</v>
      </c>
      <c r="C522" s="10" t="s">
        <v>0</v>
      </c>
      <c r="D522" s="16">
        <f>'RI Base'!C109</f>
        <v>640.5</v>
      </c>
      <c r="E522" s="6">
        <f t="shared" si="6"/>
        <v>640.5</v>
      </c>
    </row>
    <row r="523" spans="1:5" s="4" customFormat="1" x14ac:dyDescent="0.25">
      <c r="A523" s="8">
        <v>25082</v>
      </c>
      <c r="B523" s="10" t="s">
        <v>0</v>
      </c>
      <c r="C523" s="10" t="s">
        <v>0</v>
      </c>
      <c r="D523" s="16">
        <f>'RI Base'!C110</f>
        <v>601.5</v>
      </c>
      <c r="E523" s="6">
        <f t="shared" si="6"/>
        <v>601.5</v>
      </c>
    </row>
    <row r="524" spans="1:5" s="4" customFormat="1" x14ac:dyDescent="0.25">
      <c r="A524" s="8">
        <v>25112</v>
      </c>
      <c r="B524" s="10" t="s">
        <v>0</v>
      </c>
      <c r="C524" s="10" t="s">
        <v>0</v>
      </c>
      <c r="D524" s="16">
        <f>'RI Base'!C111</f>
        <v>648.5</v>
      </c>
      <c r="E524" s="6">
        <f t="shared" si="6"/>
        <v>648.5</v>
      </c>
    </row>
    <row r="525" spans="1:5" s="4" customFormat="1" x14ac:dyDescent="0.25">
      <c r="A525" s="8">
        <v>25143</v>
      </c>
      <c r="B525" s="10" t="s">
        <v>0</v>
      </c>
      <c r="C525" s="10" t="s">
        <v>0</v>
      </c>
      <c r="D525" s="16">
        <f>'RI Base'!C112</f>
        <v>656.5</v>
      </c>
      <c r="E525" s="6">
        <f t="shared" si="6"/>
        <v>656.5</v>
      </c>
    </row>
    <row r="526" spans="1:5" s="4" customFormat="1" x14ac:dyDescent="0.25">
      <c r="A526" s="8">
        <v>25173</v>
      </c>
      <c r="B526" s="10" t="s">
        <v>0</v>
      </c>
      <c r="C526" s="10" t="s">
        <v>0</v>
      </c>
      <c r="D526" s="16">
        <f>'RI Base'!C113</f>
        <v>670</v>
      </c>
      <c r="E526" s="6">
        <f t="shared" si="6"/>
        <v>670</v>
      </c>
    </row>
    <row r="527" spans="1:5" s="4" customFormat="1" x14ac:dyDescent="0.25">
      <c r="A527" s="8">
        <v>25204</v>
      </c>
      <c r="B527" s="10" t="s">
        <v>0</v>
      </c>
      <c r="C527" s="10" t="s">
        <v>0</v>
      </c>
      <c r="D527" s="16">
        <f>'RI Base'!C114</f>
        <v>672.5</v>
      </c>
      <c r="E527" s="6">
        <f t="shared" si="6"/>
        <v>672.5</v>
      </c>
    </row>
    <row r="528" spans="1:5" s="4" customFormat="1" x14ac:dyDescent="0.25">
      <c r="A528" s="8">
        <v>25235</v>
      </c>
      <c r="B528" s="10" t="s">
        <v>0</v>
      </c>
      <c r="C528" s="10" t="s">
        <v>0</v>
      </c>
      <c r="D528" s="16">
        <f>'RI Base'!C115</f>
        <v>672.5</v>
      </c>
      <c r="E528" s="6">
        <f t="shared" si="6"/>
        <v>672.5</v>
      </c>
    </row>
    <row r="529" spans="1:5" s="4" customFormat="1" x14ac:dyDescent="0.25">
      <c r="A529" s="8">
        <v>25263</v>
      </c>
      <c r="B529" s="10" t="s">
        <v>0</v>
      </c>
      <c r="C529" s="10" t="s">
        <v>0</v>
      </c>
      <c r="D529" s="16">
        <f>'RI Base'!C116</f>
        <v>673.4</v>
      </c>
      <c r="E529" s="6">
        <f t="shared" si="6"/>
        <v>673.4</v>
      </c>
    </row>
    <row r="530" spans="1:5" s="4" customFormat="1" x14ac:dyDescent="0.25">
      <c r="A530" s="8">
        <v>25294</v>
      </c>
      <c r="B530" s="10" t="s">
        <v>0</v>
      </c>
      <c r="C530" s="10" t="s">
        <v>0</v>
      </c>
      <c r="D530" s="16">
        <f>'RI Base'!C117</f>
        <v>688.5</v>
      </c>
      <c r="E530" s="6">
        <f t="shared" si="6"/>
        <v>688.5</v>
      </c>
    </row>
    <row r="531" spans="1:5" s="4" customFormat="1" x14ac:dyDescent="0.25">
      <c r="A531" s="8">
        <v>25324</v>
      </c>
      <c r="B531" s="10" t="s">
        <v>0</v>
      </c>
      <c r="C531" s="10" t="s">
        <v>0</v>
      </c>
      <c r="D531" s="16">
        <f>'RI Base'!C118</f>
        <v>704.5</v>
      </c>
      <c r="E531" s="6">
        <f t="shared" si="6"/>
        <v>704.5</v>
      </c>
    </row>
    <row r="532" spans="1:5" s="4" customFormat="1" x14ac:dyDescent="0.25">
      <c r="A532" s="8">
        <v>25355</v>
      </c>
      <c r="B532" s="10" t="s">
        <v>0</v>
      </c>
      <c r="C532" s="10" t="s">
        <v>0</v>
      </c>
      <c r="D532" s="16">
        <f>'RI Base'!C119</f>
        <v>701</v>
      </c>
      <c r="E532" s="6">
        <f t="shared" si="6"/>
        <v>701</v>
      </c>
    </row>
    <row r="533" spans="1:5" s="4" customFormat="1" x14ac:dyDescent="0.25">
      <c r="A533" s="8">
        <v>25385</v>
      </c>
      <c r="B533" s="10" t="s">
        <v>0</v>
      </c>
      <c r="C533" s="10" t="s">
        <v>0</v>
      </c>
      <c r="D533" s="16">
        <f>'RI Base'!C120</f>
        <v>712.5</v>
      </c>
      <c r="E533" s="6">
        <f t="shared" si="6"/>
        <v>712.5</v>
      </c>
    </row>
    <row r="534" spans="1:5" s="4" customFormat="1" x14ac:dyDescent="0.25">
      <c r="A534" s="8">
        <v>25416</v>
      </c>
      <c r="B534" s="10" t="s">
        <v>0</v>
      </c>
      <c r="C534" s="10" t="s">
        <v>0</v>
      </c>
      <c r="D534" s="16">
        <f>'RI Base'!C121</f>
        <v>664.5</v>
      </c>
      <c r="E534" s="6">
        <f t="shared" si="6"/>
        <v>664.5</v>
      </c>
    </row>
    <row r="535" spans="1:5" s="4" customFormat="1" x14ac:dyDescent="0.25">
      <c r="A535" s="8">
        <v>25447</v>
      </c>
      <c r="B535" s="10" t="s">
        <v>0</v>
      </c>
      <c r="C535" s="10" t="s">
        <v>0</v>
      </c>
      <c r="D535" s="16">
        <f>'RI Base'!C122</f>
        <v>670.4</v>
      </c>
      <c r="E535" s="6">
        <f t="shared" si="6"/>
        <v>670.4</v>
      </c>
    </row>
    <row r="536" spans="1:5" s="4" customFormat="1" x14ac:dyDescent="0.25">
      <c r="A536" s="8">
        <v>25477</v>
      </c>
      <c r="B536" s="10" t="s">
        <v>0</v>
      </c>
      <c r="C536" s="10" t="s">
        <v>0</v>
      </c>
      <c r="D536" s="16">
        <f>'RI Base'!C123</f>
        <v>704.5</v>
      </c>
      <c r="E536" s="6">
        <f t="shared" si="6"/>
        <v>704.5</v>
      </c>
    </row>
    <row r="537" spans="1:5" s="4" customFormat="1" x14ac:dyDescent="0.25">
      <c r="A537" s="8">
        <v>25508</v>
      </c>
      <c r="B537" s="10" t="s">
        <v>0</v>
      </c>
      <c r="C537" s="10" t="s">
        <v>0</v>
      </c>
      <c r="D537" s="16">
        <f>'RI Base'!C124</f>
        <v>688.5</v>
      </c>
      <c r="E537" s="6">
        <f t="shared" si="6"/>
        <v>688.5</v>
      </c>
    </row>
    <row r="538" spans="1:5" s="4" customFormat="1" x14ac:dyDescent="0.25">
      <c r="A538" s="8">
        <v>25538</v>
      </c>
      <c r="B538" s="10" t="s">
        <v>0</v>
      </c>
      <c r="C538" s="10" t="s">
        <v>0</v>
      </c>
      <c r="D538" s="16">
        <f>'RI Base'!C125</f>
        <v>718</v>
      </c>
      <c r="E538" s="6">
        <f t="shared" si="6"/>
        <v>718</v>
      </c>
    </row>
    <row r="539" spans="1:5" s="4" customFormat="1" x14ac:dyDescent="0.25">
      <c r="A539" s="8">
        <v>25569</v>
      </c>
      <c r="B539" s="10" t="s">
        <v>0</v>
      </c>
      <c r="C539" s="10" t="s">
        <v>0</v>
      </c>
      <c r="D539" s="16">
        <f>'RI Base'!C126</f>
        <v>752.6</v>
      </c>
      <c r="E539" s="6">
        <f t="shared" si="6"/>
        <v>752.6</v>
      </c>
    </row>
    <row r="540" spans="1:5" s="4" customFormat="1" x14ac:dyDescent="0.25">
      <c r="A540" s="8">
        <v>25600</v>
      </c>
      <c r="B540" s="10" t="s">
        <v>0</v>
      </c>
      <c r="C540" s="10" t="s">
        <v>0</v>
      </c>
      <c r="D540" s="16">
        <f>'RI Base'!C127</f>
        <v>768.6</v>
      </c>
      <c r="E540" s="6">
        <f t="shared" si="6"/>
        <v>768.6</v>
      </c>
    </row>
    <row r="541" spans="1:5" s="4" customFormat="1" x14ac:dyDescent="0.25">
      <c r="A541" s="8">
        <v>25628</v>
      </c>
      <c r="B541" s="10" t="s">
        <v>0</v>
      </c>
      <c r="C541" s="10" t="s">
        <v>0</v>
      </c>
      <c r="D541" s="16">
        <f>'RI Base'!C128</f>
        <v>769.8</v>
      </c>
      <c r="E541" s="6">
        <f t="shared" si="6"/>
        <v>769.8</v>
      </c>
    </row>
    <row r="542" spans="1:5" s="4" customFormat="1" x14ac:dyDescent="0.25">
      <c r="A542" s="8">
        <v>25659</v>
      </c>
      <c r="B542" s="10" t="s">
        <v>0</v>
      </c>
      <c r="C542" s="10" t="s">
        <v>0</v>
      </c>
      <c r="D542" s="16">
        <f>'RI Base'!C129</f>
        <v>808.6</v>
      </c>
      <c r="E542" s="6">
        <f t="shared" si="6"/>
        <v>808.6</v>
      </c>
    </row>
    <row r="543" spans="1:5" s="4" customFormat="1" x14ac:dyDescent="0.25">
      <c r="A543" s="8">
        <v>25689</v>
      </c>
      <c r="B543" s="10" t="s">
        <v>0</v>
      </c>
      <c r="C543" s="10" t="s">
        <v>0</v>
      </c>
      <c r="D543" s="16">
        <f>'RI Base'!C130</f>
        <v>784.6</v>
      </c>
      <c r="E543" s="6">
        <f t="shared" si="6"/>
        <v>784.6</v>
      </c>
    </row>
    <row r="544" spans="1:5" s="4" customFormat="1" x14ac:dyDescent="0.25">
      <c r="A544" s="8">
        <v>25720</v>
      </c>
      <c r="B544" s="10" t="s">
        <v>0</v>
      </c>
      <c r="C544" s="10" t="s">
        <v>0</v>
      </c>
      <c r="D544" s="16">
        <f>'RI Base'!C131</f>
        <v>742.2</v>
      </c>
      <c r="E544" s="6">
        <f t="shared" si="6"/>
        <v>742.2</v>
      </c>
    </row>
    <row r="545" spans="1:5" s="4" customFormat="1" x14ac:dyDescent="0.25">
      <c r="A545" s="8">
        <v>25750</v>
      </c>
      <c r="B545" s="10" t="s">
        <v>0</v>
      </c>
      <c r="C545" s="10" t="s">
        <v>0</v>
      </c>
      <c r="D545" s="16">
        <f>'RI Base'!C132</f>
        <v>760.6</v>
      </c>
      <c r="E545" s="6">
        <f t="shared" si="6"/>
        <v>760.6</v>
      </c>
    </row>
    <row r="546" spans="1:5" s="4" customFormat="1" x14ac:dyDescent="0.25">
      <c r="A546" s="8">
        <v>25781</v>
      </c>
      <c r="B546" s="10" t="s">
        <v>0</v>
      </c>
      <c r="C546" s="10" t="s">
        <v>0</v>
      </c>
      <c r="D546" s="16">
        <f>'RI Base'!C133</f>
        <v>768.6</v>
      </c>
      <c r="E546" s="6">
        <f t="shared" si="6"/>
        <v>768.6</v>
      </c>
    </row>
    <row r="547" spans="1:5" s="4" customFormat="1" x14ac:dyDescent="0.25">
      <c r="A547" s="8">
        <v>25812</v>
      </c>
      <c r="B547" s="10" t="s">
        <v>0</v>
      </c>
      <c r="C547" s="10" t="s">
        <v>0</v>
      </c>
      <c r="D547" s="16">
        <f>'RI Base'!C134</f>
        <v>728.5</v>
      </c>
      <c r="E547" s="6">
        <f t="shared" si="6"/>
        <v>728.5</v>
      </c>
    </row>
    <row r="548" spans="1:5" s="4" customFormat="1" x14ac:dyDescent="0.25">
      <c r="A548" s="8">
        <v>25842</v>
      </c>
      <c r="B548" s="10" t="s">
        <v>0</v>
      </c>
      <c r="C548" s="10" t="s">
        <v>0</v>
      </c>
      <c r="D548" s="16">
        <f>'RI Base'!C135</f>
        <v>704.5</v>
      </c>
      <c r="E548" s="6">
        <f t="shared" ref="E548:E611" si="7">D548</f>
        <v>704.5</v>
      </c>
    </row>
    <row r="549" spans="1:5" s="4" customFormat="1" x14ac:dyDescent="0.25">
      <c r="A549" s="8">
        <v>25873</v>
      </c>
      <c r="B549" s="10" t="s">
        <v>0</v>
      </c>
      <c r="C549" s="10" t="s">
        <v>0</v>
      </c>
      <c r="D549" s="16">
        <f>'RI Base'!C136</f>
        <v>744.6</v>
      </c>
      <c r="E549" s="6">
        <f t="shared" si="7"/>
        <v>744.6</v>
      </c>
    </row>
    <row r="550" spans="1:5" s="4" customFormat="1" x14ac:dyDescent="0.25">
      <c r="A550" s="8">
        <v>25903</v>
      </c>
      <c r="B550" s="10" t="s">
        <v>0</v>
      </c>
      <c r="C550" s="10" t="s">
        <v>0</v>
      </c>
      <c r="D550" s="16">
        <f>'RI Base'!C137</f>
        <v>820.1</v>
      </c>
      <c r="E550" s="6">
        <f t="shared" si="7"/>
        <v>820.1</v>
      </c>
    </row>
    <row r="551" spans="1:5" s="4" customFormat="1" x14ac:dyDescent="0.25">
      <c r="A551" s="8">
        <v>25934</v>
      </c>
      <c r="B551" s="10" t="s">
        <v>0</v>
      </c>
      <c r="C551" s="10" t="s">
        <v>0</v>
      </c>
      <c r="D551" s="16">
        <f>'RI Base'!C138</f>
        <v>880.7</v>
      </c>
      <c r="E551" s="6">
        <f t="shared" si="7"/>
        <v>880.7</v>
      </c>
    </row>
    <row r="552" spans="1:5" s="4" customFormat="1" x14ac:dyDescent="0.25">
      <c r="A552" s="8">
        <v>25965</v>
      </c>
      <c r="B552" s="10" t="s">
        <v>0</v>
      </c>
      <c r="C552" s="10" t="s">
        <v>0</v>
      </c>
      <c r="D552" s="16">
        <f>'RI Base'!C139</f>
        <v>888.7</v>
      </c>
      <c r="E552" s="6">
        <f t="shared" si="7"/>
        <v>888.7</v>
      </c>
    </row>
    <row r="553" spans="1:5" s="4" customFormat="1" x14ac:dyDescent="0.25">
      <c r="A553" s="8">
        <v>25993</v>
      </c>
      <c r="B553" s="10" t="s">
        <v>0</v>
      </c>
      <c r="C553" s="10" t="s">
        <v>0</v>
      </c>
      <c r="D553" s="16">
        <f>'RI Base'!C140</f>
        <v>920</v>
      </c>
      <c r="E553" s="6">
        <f t="shared" si="7"/>
        <v>920</v>
      </c>
    </row>
    <row r="554" spans="1:5" s="4" customFormat="1" x14ac:dyDescent="0.25">
      <c r="A554" s="8">
        <v>26024</v>
      </c>
      <c r="B554" s="10" t="s">
        <v>0</v>
      </c>
      <c r="C554" s="10" t="s">
        <v>0</v>
      </c>
      <c r="D554" s="16">
        <f>'RI Base'!C141</f>
        <v>936.7</v>
      </c>
      <c r="E554" s="6">
        <f t="shared" si="7"/>
        <v>936.7</v>
      </c>
    </row>
    <row r="555" spans="1:5" s="4" customFormat="1" x14ac:dyDescent="0.25">
      <c r="A555" s="8">
        <v>26054</v>
      </c>
      <c r="B555" s="10" t="s">
        <v>0</v>
      </c>
      <c r="C555" s="10" t="s">
        <v>0</v>
      </c>
      <c r="D555" s="16">
        <f>'RI Base'!C142</f>
        <v>928.7</v>
      </c>
      <c r="E555" s="6">
        <f t="shared" si="7"/>
        <v>928.7</v>
      </c>
    </row>
    <row r="556" spans="1:5" s="4" customFormat="1" x14ac:dyDescent="0.25">
      <c r="A556" s="8">
        <v>26085</v>
      </c>
      <c r="B556" s="10" t="s">
        <v>0</v>
      </c>
      <c r="C556" s="10" t="s">
        <v>0</v>
      </c>
      <c r="D556" s="16">
        <f>'RI Base'!C143</f>
        <v>959.9</v>
      </c>
      <c r="E556" s="6">
        <f t="shared" si="7"/>
        <v>959.9</v>
      </c>
    </row>
    <row r="557" spans="1:5" s="4" customFormat="1" x14ac:dyDescent="0.25">
      <c r="A557" s="8">
        <v>26115</v>
      </c>
      <c r="B557" s="10" t="s">
        <v>0</v>
      </c>
      <c r="C557" s="10" t="s">
        <v>0</v>
      </c>
      <c r="D557" s="16">
        <f>'RI Base'!C144</f>
        <v>976.7</v>
      </c>
      <c r="E557" s="6">
        <f t="shared" si="7"/>
        <v>976.7</v>
      </c>
    </row>
    <row r="558" spans="1:5" s="4" customFormat="1" x14ac:dyDescent="0.25">
      <c r="A558" s="8">
        <v>26146</v>
      </c>
      <c r="B558" s="10" t="s">
        <v>0</v>
      </c>
      <c r="C558" s="10" t="s">
        <v>0</v>
      </c>
      <c r="D558" s="16">
        <f>'RI Base'!C145</f>
        <v>1000.8</v>
      </c>
      <c r="E558" s="6">
        <f t="shared" si="7"/>
        <v>1000.8</v>
      </c>
    </row>
    <row r="559" spans="1:5" s="4" customFormat="1" x14ac:dyDescent="0.25">
      <c r="A559" s="8">
        <v>26177</v>
      </c>
      <c r="B559" s="10" t="s">
        <v>0</v>
      </c>
      <c r="C559" s="10" t="s">
        <v>0</v>
      </c>
      <c r="D559" s="16">
        <f>'RI Base'!C146</f>
        <v>989.5</v>
      </c>
      <c r="E559" s="6">
        <f t="shared" si="7"/>
        <v>989.5</v>
      </c>
    </row>
    <row r="560" spans="1:5" s="4" customFormat="1" x14ac:dyDescent="0.25">
      <c r="A560" s="8">
        <v>26207</v>
      </c>
      <c r="B560" s="10" t="s">
        <v>0</v>
      </c>
      <c r="C560" s="10" t="s">
        <v>0</v>
      </c>
      <c r="D560" s="16">
        <f>'RI Base'!C147</f>
        <v>1096.8</v>
      </c>
      <c r="E560" s="6">
        <f t="shared" si="7"/>
        <v>1096.8</v>
      </c>
    </row>
    <row r="561" spans="1:5" s="4" customFormat="1" x14ac:dyDescent="0.25">
      <c r="A561" s="8">
        <v>26238</v>
      </c>
      <c r="B561" s="10" t="s">
        <v>0</v>
      </c>
      <c r="C561" s="10" t="s">
        <v>0</v>
      </c>
      <c r="D561" s="16">
        <f>'RI Base'!C148</f>
        <v>1112.8</v>
      </c>
      <c r="E561" s="6">
        <f t="shared" si="7"/>
        <v>1112.8</v>
      </c>
    </row>
    <row r="562" spans="1:5" s="4" customFormat="1" x14ac:dyDescent="0.25">
      <c r="A562" s="8">
        <v>26268</v>
      </c>
      <c r="B562" s="10" t="s">
        <v>0</v>
      </c>
      <c r="C562" s="10" t="s">
        <v>0</v>
      </c>
      <c r="D562" s="16">
        <f>'RI Base'!C149</f>
        <v>1020</v>
      </c>
      <c r="E562" s="6">
        <f t="shared" si="7"/>
        <v>1020</v>
      </c>
    </row>
    <row r="563" spans="1:5" s="4" customFormat="1" x14ac:dyDescent="0.25">
      <c r="A563" s="8">
        <v>26299</v>
      </c>
      <c r="B563" s="10" t="s">
        <v>0</v>
      </c>
      <c r="C563" s="10" t="s">
        <v>0</v>
      </c>
      <c r="D563" s="16">
        <f>'RI Base'!C150</f>
        <v>1265</v>
      </c>
      <c r="E563" s="6">
        <f t="shared" si="7"/>
        <v>1265</v>
      </c>
    </row>
    <row r="564" spans="1:5" s="4" customFormat="1" x14ac:dyDescent="0.25">
      <c r="A564" s="8">
        <v>26330</v>
      </c>
      <c r="B564" s="10" t="s">
        <v>0</v>
      </c>
      <c r="C564" s="10" t="s">
        <v>0</v>
      </c>
      <c r="D564" s="16">
        <f>'RI Base'!C151</f>
        <v>1345</v>
      </c>
      <c r="E564" s="6">
        <f t="shared" si="7"/>
        <v>1345</v>
      </c>
    </row>
    <row r="565" spans="1:5" s="4" customFormat="1" x14ac:dyDescent="0.25">
      <c r="A565" s="8">
        <v>26359</v>
      </c>
      <c r="B565" s="10" t="s">
        <v>0</v>
      </c>
      <c r="C565" s="10" t="s">
        <v>0</v>
      </c>
      <c r="D565" s="16">
        <f>'RI Base'!C152</f>
        <v>1119.4000000000001</v>
      </c>
      <c r="E565" s="6">
        <f t="shared" si="7"/>
        <v>1119.4000000000001</v>
      </c>
    </row>
    <row r="566" spans="1:5" s="4" customFormat="1" x14ac:dyDescent="0.25">
      <c r="A566" s="8">
        <v>26390</v>
      </c>
      <c r="B566" s="10" t="s">
        <v>0</v>
      </c>
      <c r="C566" s="10" t="s">
        <v>0</v>
      </c>
      <c r="D566" s="16">
        <f>'RI Base'!C153</f>
        <v>1329</v>
      </c>
      <c r="E566" s="6">
        <f t="shared" si="7"/>
        <v>1329</v>
      </c>
    </row>
    <row r="567" spans="1:5" s="4" customFormat="1" x14ac:dyDescent="0.25">
      <c r="A567" s="8">
        <v>26420</v>
      </c>
      <c r="B567" s="10" t="s">
        <v>0</v>
      </c>
      <c r="C567" s="10" t="s">
        <v>0</v>
      </c>
      <c r="D567" s="16">
        <f>'RI Base'!C154</f>
        <v>1361</v>
      </c>
      <c r="E567" s="6">
        <f t="shared" si="7"/>
        <v>1361</v>
      </c>
    </row>
    <row r="568" spans="1:5" s="4" customFormat="1" x14ac:dyDescent="0.25">
      <c r="A568" s="8">
        <v>26451</v>
      </c>
      <c r="B568" s="10" t="s">
        <v>0</v>
      </c>
      <c r="C568" s="10" t="s">
        <v>0</v>
      </c>
      <c r="D568" s="16">
        <f>'RI Base'!C155</f>
        <v>1282.9000000000001</v>
      </c>
      <c r="E568" s="6">
        <f t="shared" si="7"/>
        <v>1282.9000000000001</v>
      </c>
    </row>
    <row r="569" spans="1:5" s="4" customFormat="1" x14ac:dyDescent="0.25">
      <c r="A569" s="8">
        <v>26481</v>
      </c>
      <c r="B569" s="10" t="s">
        <v>0</v>
      </c>
      <c r="C569" s="10" t="s">
        <v>0</v>
      </c>
      <c r="D569" s="16">
        <f>'RI Base'!C156</f>
        <v>1465.1</v>
      </c>
      <c r="E569" s="6">
        <f t="shared" si="7"/>
        <v>1465.1</v>
      </c>
    </row>
    <row r="570" spans="1:5" s="4" customFormat="1" x14ac:dyDescent="0.25">
      <c r="A570" s="8">
        <v>26512</v>
      </c>
      <c r="B570" s="10" t="s">
        <v>0</v>
      </c>
      <c r="C570" s="10" t="s">
        <v>0</v>
      </c>
      <c r="D570" s="16">
        <f>'RI Base'!C157</f>
        <v>1417.1</v>
      </c>
      <c r="E570" s="6">
        <f t="shared" si="7"/>
        <v>1417.1</v>
      </c>
    </row>
    <row r="571" spans="1:5" s="4" customFormat="1" x14ac:dyDescent="0.25">
      <c r="A571" s="8">
        <v>26543</v>
      </c>
      <c r="B571" s="10" t="s">
        <v>0</v>
      </c>
      <c r="C571" s="10" t="s">
        <v>0</v>
      </c>
      <c r="D571" s="16">
        <f>'RI Base'!C158</f>
        <v>1252.5999999999999</v>
      </c>
      <c r="E571" s="6">
        <f t="shared" si="7"/>
        <v>1252.5999999999999</v>
      </c>
    </row>
    <row r="572" spans="1:5" s="4" customFormat="1" x14ac:dyDescent="0.25">
      <c r="A572" s="8">
        <v>26573</v>
      </c>
      <c r="B572" s="10" t="s">
        <v>0</v>
      </c>
      <c r="C572" s="10" t="s">
        <v>0</v>
      </c>
      <c r="D572" s="16">
        <f>'RI Base'!C159</f>
        <v>1281</v>
      </c>
      <c r="E572" s="6">
        <f t="shared" si="7"/>
        <v>1281</v>
      </c>
    </row>
    <row r="573" spans="1:5" s="4" customFormat="1" x14ac:dyDescent="0.25">
      <c r="A573" s="8">
        <v>26604</v>
      </c>
      <c r="B573" s="10" t="s">
        <v>0</v>
      </c>
      <c r="C573" s="10" t="s">
        <v>0</v>
      </c>
      <c r="D573" s="16">
        <f>'RI Base'!C160</f>
        <v>1289</v>
      </c>
      <c r="E573" s="6">
        <f t="shared" si="7"/>
        <v>1289</v>
      </c>
    </row>
    <row r="574" spans="1:5" s="4" customFormat="1" x14ac:dyDescent="0.25">
      <c r="A574" s="8">
        <v>26634</v>
      </c>
      <c r="B574" s="10" t="s">
        <v>0</v>
      </c>
      <c r="C574" s="10" t="s">
        <v>0</v>
      </c>
      <c r="D574" s="16">
        <f>'RI Base'!C161</f>
        <v>1284.7</v>
      </c>
      <c r="E574" s="6">
        <f t="shared" si="7"/>
        <v>1284.7</v>
      </c>
    </row>
    <row r="575" spans="1:5" s="4" customFormat="1" x14ac:dyDescent="0.25">
      <c r="A575" s="8">
        <v>26665</v>
      </c>
      <c r="B575" s="10" t="s">
        <v>0</v>
      </c>
      <c r="C575" s="10" t="s">
        <v>0</v>
      </c>
      <c r="D575" s="16">
        <f>'RI Base'!C162</f>
        <v>1489.1</v>
      </c>
      <c r="E575" s="6">
        <f t="shared" si="7"/>
        <v>1489.1</v>
      </c>
    </row>
    <row r="576" spans="1:5" s="4" customFormat="1" x14ac:dyDescent="0.25">
      <c r="A576" s="8">
        <v>26696</v>
      </c>
      <c r="B576" s="10" t="s">
        <v>0</v>
      </c>
      <c r="C576" s="10" t="s">
        <v>0</v>
      </c>
      <c r="D576" s="16">
        <f>'RI Base'!C163</f>
        <v>1529.1</v>
      </c>
      <c r="E576" s="6">
        <f t="shared" si="7"/>
        <v>1529.1</v>
      </c>
    </row>
    <row r="577" spans="1:5" s="4" customFormat="1" x14ac:dyDescent="0.25">
      <c r="A577" s="8">
        <v>26724</v>
      </c>
      <c r="B577" s="10" t="s">
        <v>0</v>
      </c>
      <c r="C577" s="10" t="s">
        <v>0</v>
      </c>
      <c r="D577" s="16">
        <f>'RI Base'!C164</f>
        <v>1323.4</v>
      </c>
      <c r="E577" s="6">
        <f t="shared" si="7"/>
        <v>1323.4</v>
      </c>
    </row>
    <row r="578" spans="1:5" s="4" customFormat="1" x14ac:dyDescent="0.25">
      <c r="A578" s="8">
        <v>26755</v>
      </c>
      <c r="B578" s="10" t="s">
        <v>0</v>
      </c>
      <c r="C578" s="10" t="s">
        <v>0</v>
      </c>
      <c r="D578" s="16">
        <f>'RI Base'!C165</f>
        <v>1505.1</v>
      </c>
      <c r="E578" s="6">
        <f t="shared" si="7"/>
        <v>1505.1</v>
      </c>
    </row>
    <row r="579" spans="1:5" s="4" customFormat="1" x14ac:dyDescent="0.25">
      <c r="A579" s="8">
        <v>26785</v>
      </c>
      <c r="B579" s="10" t="s">
        <v>0</v>
      </c>
      <c r="C579" s="10" t="s">
        <v>0</v>
      </c>
      <c r="D579" s="16">
        <f>'RI Base'!C166</f>
        <v>1457.1</v>
      </c>
      <c r="E579" s="6">
        <f t="shared" si="7"/>
        <v>1457.1</v>
      </c>
    </row>
    <row r="580" spans="1:5" s="4" customFormat="1" x14ac:dyDescent="0.25">
      <c r="A580" s="8">
        <v>26816</v>
      </c>
      <c r="B580" s="10" t="s">
        <v>0</v>
      </c>
      <c r="C580" s="10" t="s">
        <v>0</v>
      </c>
      <c r="D580" s="16">
        <f>'RI Base'!C167</f>
        <v>1270.2</v>
      </c>
      <c r="E580" s="6">
        <f t="shared" si="7"/>
        <v>1270.2</v>
      </c>
    </row>
    <row r="581" spans="1:5" s="4" customFormat="1" x14ac:dyDescent="0.25">
      <c r="A581" s="8">
        <v>26846</v>
      </c>
      <c r="B581" s="10" t="s">
        <v>0</v>
      </c>
      <c r="C581" s="10" t="s">
        <v>0</v>
      </c>
      <c r="D581" s="16">
        <f>'RI Base'!C168</f>
        <v>1377</v>
      </c>
      <c r="E581" s="6">
        <f t="shared" si="7"/>
        <v>1377</v>
      </c>
    </row>
    <row r="582" spans="1:5" s="4" customFormat="1" x14ac:dyDescent="0.25">
      <c r="A582" s="8">
        <v>26877</v>
      </c>
      <c r="B582" s="10" t="s">
        <v>0</v>
      </c>
      <c r="C582" s="10" t="s">
        <v>0</v>
      </c>
      <c r="D582" s="16">
        <f>'RI Base'!C169</f>
        <v>1465.1</v>
      </c>
      <c r="E582" s="6">
        <f t="shared" si="7"/>
        <v>1465.1</v>
      </c>
    </row>
    <row r="583" spans="1:5" s="4" customFormat="1" x14ac:dyDescent="0.25">
      <c r="A583" s="8">
        <v>26908</v>
      </c>
      <c r="B583" s="10" t="s">
        <v>0</v>
      </c>
      <c r="C583" s="10" t="s">
        <v>0</v>
      </c>
      <c r="D583" s="16">
        <f>'RI Base'!C170</f>
        <v>1156.5999999999999</v>
      </c>
      <c r="E583" s="6">
        <f t="shared" si="7"/>
        <v>1156.5999999999999</v>
      </c>
    </row>
    <row r="584" spans="1:5" s="4" customFormat="1" x14ac:dyDescent="0.25">
      <c r="A584" s="8">
        <v>26938</v>
      </c>
      <c r="B584" s="10" t="s">
        <v>0</v>
      </c>
      <c r="C584" s="10" t="s">
        <v>0</v>
      </c>
      <c r="D584" s="16">
        <f>'RI Base'!C171</f>
        <v>1208.9000000000001</v>
      </c>
      <c r="E584" s="6">
        <f t="shared" si="7"/>
        <v>1208.9000000000001</v>
      </c>
    </row>
    <row r="585" spans="1:5" s="4" customFormat="1" x14ac:dyDescent="0.25">
      <c r="A585" s="8">
        <v>26969</v>
      </c>
      <c r="B585" s="10" t="s">
        <v>0</v>
      </c>
      <c r="C585" s="10" t="s">
        <v>0</v>
      </c>
      <c r="D585" s="16">
        <f>'RI Base'!C172</f>
        <v>1353</v>
      </c>
      <c r="E585" s="6">
        <f t="shared" si="7"/>
        <v>1353</v>
      </c>
    </row>
    <row r="586" spans="1:5" s="4" customFormat="1" x14ac:dyDescent="0.25">
      <c r="A586" s="8">
        <v>26999</v>
      </c>
      <c r="B586" s="10" t="s">
        <v>0</v>
      </c>
      <c r="C586" s="10" t="s">
        <v>0</v>
      </c>
      <c r="D586" s="16">
        <f>'RI Base'!C173</f>
        <v>1406.9</v>
      </c>
      <c r="E586" s="6">
        <f t="shared" si="7"/>
        <v>1406.9</v>
      </c>
    </row>
    <row r="587" spans="1:5" s="4" customFormat="1" x14ac:dyDescent="0.25">
      <c r="A587" s="8">
        <v>27030</v>
      </c>
      <c r="B587" s="10" t="s">
        <v>0</v>
      </c>
      <c r="C587" s="10" t="s">
        <v>0</v>
      </c>
      <c r="D587" s="16">
        <f>'RI Base'!C174</f>
        <v>1457.1</v>
      </c>
      <c r="E587" s="6">
        <f t="shared" si="7"/>
        <v>1457.1</v>
      </c>
    </row>
    <row r="588" spans="1:5" s="4" customFormat="1" x14ac:dyDescent="0.25">
      <c r="A588" s="8">
        <v>27061</v>
      </c>
      <c r="B588" s="10" t="s">
        <v>0</v>
      </c>
      <c r="C588" s="10" t="s">
        <v>0</v>
      </c>
      <c r="D588" s="16">
        <f>'RI Base'!C175</f>
        <v>1473.1</v>
      </c>
      <c r="E588" s="6">
        <f t="shared" si="7"/>
        <v>1473.1</v>
      </c>
    </row>
    <row r="589" spans="1:5" s="4" customFormat="1" x14ac:dyDescent="0.25">
      <c r="A589" s="8">
        <v>27089</v>
      </c>
      <c r="B589" s="10" t="s">
        <v>0</v>
      </c>
      <c r="C589" s="10" t="s">
        <v>0</v>
      </c>
      <c r="D589" s="16">
        <f>'RI Base'!C176</f>
        <v>1595.2</v>
      </c>
      <c r="E589" s="6">
        <f t="shared" si="7"/>
        <v>1595.2</v>
      </c>
    </row>
    <row r="590" spans="1:5" s="4" customFormat="1" x14ac:dyDescent="0.25">
      <c r="A590" s="8">
        <v>27120</v>
      </c>
      <c r="B590" s="10" t="s">
        <v>0</v>
      </c>
      <c r="C590" s="10" t="s">
        <v>0</v>
      </c>
      <c r="D590" s="16">
        <f>'RI Base'!C177</f>
        <v>1713.3</v>
      </c>
      <c r="E590" s="6">
        <f t="shared" si="7"/>
        <v>1713.3</v>
      </c>
    </row>
    <row r="591" spans="1:5" s="4" customFormat="1" x14ac:dyDescent="0.25">
      <c r="A591" s="8">
        <v>27150</v>
      </c>
      <c r="B591" s="10" t="s">
        <v>0</v>
      </c>
      <c r="C591" s="10" t="s">
        <v>0</v>
      </c>
      <c r="D591" s="16">
        <f>'RI Base'!C178</f>
        <v>1721.3</v>
      </c>
      <c r="E591" s="6">
        <f t="shared" si="7"/>
        <v>1721.3</v>
      </c>
    </row>
    <row r="592" spans="1:5" s="4" customFormat="1" x14ac:dyDescent="0.25">
      <c r="A592" s="8">
        <v>27181</v>
      </c>
      <c r="B592" s="10" t="s">
        <v>0</v>
      </c>
      <c r="C592" s="10" t="s">
        <v>0</v>
      </c>
      <c r="D592" s="16">
        <f>'RI Base'!C179</f>
        <v>1589.3</v>
      </c>
      <c r="E592" s="6">
        <f t="shared" si="7"/>
        <v>1589.3</v>
      </c>
    </row>
    <row r="593" spans="1:5" s="4" customFormat="1" x14ac:dyDescent="0.25">
      <c r="A593" s="8">
        <v>27211</v>
      </c>
      <c r="B593" s="10" t="s">
        <v>0</v>
      </c>
      <c r="C593" s="10" t="s">
        <v>0</v>
      </c>
      <c r="D593" s="16">
        <f>'RI Base'!C180</f>
        <v>1457.1</v>
      </c>
      <c r="E593" s="6">
        <f t="shared" si="7"/>
        <v>1457.1</v>
      </c>
    </row>
    <row r="594" spans="1:5" s="4" customFormat="1" x14ac:dyDescent="0.25">
      <c r="A594" s="8">
        <v>27242</v>
      </c>
      <c r="B594" s="10" t="s">
        <v>0</v>
      </c>
      <c r="C594" s="10" t="s">
        <v>0</v>
      </c>
      <c r="D594" s="16">
        <f>'RI Base'!C181</f>
        <v>1377</v>
      </c>
      <c r="E594" s="6">
        <f t="shared" si="7"/>
        <v>1377</v>
      </c>
    </row>
    <row r="595" spans="1:5" s="4" customFormat="1" x14ac:dyDescent="0.25">
      <c r="A595" s="8">
        <v>27273</v>
      </c>
      <c r="B595" s="10" t="s">
        <v>0</v>
      </c>
      <c r="C595" s="10" t="s">
        <v>0</v>
      </c>
      <c r="D595" s="16">
        <f>'RI Base'!C182</f>
        <v>1413</v>
      </c>
      <c r="E595" s="6">
        <f t="shared" si="7"/>
        <v>1413</v>
      </c>
    </row>
    <row r="596" spans="1:5" s="4" customFormat="1" x14ac:dyDescent="0.25">
      <c r="A596" s="8">
        <v>27303</v>
      </c>
      <c r="B596" s="10" t="s">
        <v>0</v>
      </c>
      <c r="C596" s="10" t="s">
        <v>0</v>
      </c>
      <c r="D596" s="16">
        <f>'RI Base'!C183</f>
        <v>1401.1</v>
      </c>
      <c r="E596" s="6">
        <f t="shared" si="7"/>
        <v>1401.1</v>
      </c>
    </row>
    <row r="597" spans="1:5" s="4" customFormat="1" x14ac:dyDescent="0.25">
      <c r="A597" s="8">
        <v>27334</v>
      </c>
      <c r="B597" s="10" t="s">
        <v>0</v>
      </c>
      <c r="C597" s="10" t="s">
        <v>0</v>
      </c>
      <c r="D597" s="16">
        <f>'RI Base'!C184</f>
        <v>1593.2</v>
      </c>
      <c r="E597" s="6">
        <f t="shared" si="7"/>
        <v>1593.2</v>
      </c>
    </row>
    <row r="598" spans="1:5" s="4" customFormat="1" x14ac:dyDescent="0.25">
      <c r="A598" s="8">
        <v>27364</v>
      </c>
      <c r="B598" s="10" t="s">
        <v>0</v>
      </c>
      <c r="C598" s="10" t="s">
        <v>0</v>
      </c>
      <c r="D598" s="16">
        <f>'RI Base'!C185</f>
        <v>1443.9</v>
      </c>
      <c r="E598" s="6">
        <f t="shared" si="7"/>
        <v>1443.9</v>
      </c>
    </row>
    <row r="599" spans="1:5" s="4" customFormat="1" x14ac:dyDescent="0.25">
      <c r="A599" s="8">
        <v>27395</v>
      </c>
      <c r="B599" s="10" t="s">
        <v>0</v>
      </c>
      <c r="C599" s="10" t="s">
        <v>0</v>
      </c>
      <c r="D599" s="16">
        <f>'RI Base'!C186</f>
        <v>1465.1</v>
      </c>
      <c r="E599" s="6">
        <f t="shared" si="7"/>
        <v>1465.1</v>
      </c>
    </row>
    <row r="600" spans="1:5" s="4" customFormat="1" x14ac:dyDescent="0.25">
      <c r="A600" s="8">
        <v>27426</v>
      </c>
      <c r="B600" s="10" t="s">
        <v>0</v>
      </c>
      <c r="C600" s="10" t="s">
        <v>0</v>
      </c>
      <c r="D600" s="16">
        <f>'RI Base'!C187</f>
        <v>1601.2</v>
      </c>
      <c r="E600" s="6">
        <f t="shared" si="7"/>
        <v>1601.2</v>
      </c>
    </row>
    <row r="601" spans="1:5" s="4" customFormat="1" x14ac:dyDescent="0.25">
      <c r="A601" s="8">
        <v>27454</v>
      </c>
      <c r="B601" s="10" t="s">
        <v>0</v>
      </c>
      <c r="C601" s="10" t="s">
        <v>0</v>
      </c>
      <c r="D601" s="16">
        <f>'RI Base'!C188</f>
        <v>1539.8</v>
      </c>
      <c r="E601" s="6">
        <f t="shared" si="7"/>
        <v>1539.8</v>
      </c>
    </row>
    <row r="602" spans="1:5" s="4" customFormat="1" x14ac:dyDescent="0.25">
      <c r="A602" s="8">
        <v>27485</v>
      </c>
      <c r="B602" s="10" t="s">
        <v>0</v>
      </c>
      <c r="C602" s="10" t="s">
        <v>0</v>
      </c>
      <c r="D602" s="16">
        <f>'RI Base'!C189</f>
        <v>1593.2</v>
      </c>
      <c r="E602" s="6">
        <f t="shared" si="7"/>
        <v>1593.2</v>
      </c>
    </row>
    <row r="603" spans="1:5" s="4" customFormat="1" x14ac:dyDescent="0.25">
      <c r="A603" s="8">
        <v>27515</v>
      </c>
      <c r="B603" s="10" t="s">
        <v>0</v>
      </c>
      <c r="C603" s="10" t="s">
        <v>0</v>
      </c>
      <c r="D603" s="16">
        <f>'RI Base'!C190</f>
        <v>1569.2</v>
      </c>
      <c r="E603" s="6">
        <f t="shared" si="7"/>
        <v>1569.2</v>
      </c>
    </row>
    <row r="604" spans="1:5" s="4" customFormat="1" x14ac:dyDescent="0.25">
      <c r="A604" s="8">
        <v>27546</v>
      </c>
      <c r="B604" s="10" t="s">
        <v>0</v>
      </c>
      <c r="C604" s="10" t="s">
        <v>0</v>
      </c>
      <c r="D604" s="16">
        <f>'RI Base'!C191</f>
        <v>1443.9</v>
      </c>
      <c r="E604" s="6">
        <f t="shared" si="7"/>
        <v>1443.9</v>
      </c>
    </row>
    <row r="605" spans="1:5" s="4" customFormat="1" x14ac:dyDescent="0.25">
      <c r="A605" s="8">
        <v>27576</v>
      </c>
      <c r="B605" s="10" t="s">
        <v>0</v>
      </c>
      <c r="C605" s="10" t="s">
        <v>0</v>
      </c>
      <c r="D605" s="16">
        <f>'RI Base'!C192</f>
        <v>1657.2</v>
      </c>
      <c r="E605" s="6">
        <f t="shared" si="7"/>
        <v>1657.2</v>
      </c>
    </row>
    <row r="606" spans="1:5" s="4" customFormat="1" x14ac:dyDescent="0.25">
      <c r="A606" s="8">
        <v>27607</v>
      </c>
      <c r="B606" s="10" t="s">
        <v>0</v>
      </c>
      <c r="C606" s="10" t="s">
        <v>0</v>
      </c>
      <c r="D606" s="16">
        <f>'RI Base'!C193</f>
        <v>1537.2</v>
      </c>
      <c r="E606" s="6">
        <f t="shared" si="7"/>
        <v>1537.2</v>
      </c>
    </row>
    <row r="607" spans="1:5" s="4" customFormat="1" x14ac:dyDescent="0.25">
      <c r="A607" s="8">
        <v>27638</v>
      </c>
      <c r="B607" s="10" t="s">
        <v>0</v>
      </c>
      <c r="C607" s="10" t="s">
        <v>0</v>
      </c>
      <c r="D607" s="16">
        <f>'RI Base'!C194</f>
        <v>1372.1</v>
      </c>
      <c r="E607" s="6">
        <f t="shared" si="7"/>
        <v>1372.1</v>
      </c>
    </row>
    <row r="608" spans="1:5" s="4" customFormat="1" x14ac:dyDescent="0.25">
      <c r="A608" s="8">
        <v>27668</v>
      </c>
      <c r="B608" s="10" t="s">
        <v>0</v>
      </c>
      <c r="C608" s="10" t="s">
        <v>0</v>
      </c>
      <c r="D608" s="16">
        <f>'RI Base'!C195</f>
        <v>1529.1</v>
      </c>
      <c r="E608" s="6">
        <f t="shared" si="7"/>
        <v>1529.1</v>
      </c>
    </row>
    <row r="609" spans="1:5" s="4" customFormat="1" x14ac:dyDescent="0.25">
      <c r="A609" s="8">
        <v>27699</v>
      </c>
      <c r="B609" s="10" t="s">
        <v>0</v>
      </c>
      <c r="C609" s="10" t="s">
        <v>0</v>
      </c>
      <c r="D609" s="16">
        <f>'RI Base'!C196</f>
        <v>1857.4</v>
      </c>
      <c r="E609" s="6">
        <f t="shared" si="7"/>
        <v>1857.4</v>
      </c>
    </row>
    <row r="610" spans="1:5" s="4" customFormat="1" x14ac:dyDescent="0.25">
      <c r="A610" s="8">
        <v>27729</v>
      </c>
      <c r="B610" s="10" t="s">
        <v>0</v>
      </c>
      <c r="C610" s="10" t="s">
        <v>0</v>
      </c>
      <c r="D610" s="16">
        <f>'RI Base'!C197</f>
        <v>1608.9</v>
      </c>
      <c r="E610" s="6">
        <f t="shared" si="7"/>
        <v>1608.9</v>
      </c>
    </row>
    <row r="611" spans="1:5" s="4" customFormat="1" x14ac:dyDescent="0.25">
      <c r="A611" s="8">
        <v>27760</v>
      </c>
      <c r="B611" s="10" t="s">
        <v>0</v>
      </c>
      <c r="C611" s="10" t="s">
        <v>0</v>
      </c>
      <c r="D611" s="16">
        <f>'RI Base'!C198</f>
        <v>1529.1</v>
      </c>
      <c r="E611" s="6">
        <f t="shared" si="7"/>
        <v>1529.1</v>
      </c>
    </row>
    <row r="612" spans="1:5" s="4" customFormat="1" x14ac:dyDescent="0.25">
      <c r="A612" s="8">
        <v>27791</v>
      </c>
      <c r="B612" s="10" t="s">
        <v>0</v>
      </c>
      <c r="C612" s="10" t="s">
        <v>0</v>
      </c>
      <c r="D612" s="16">
        <f>'RI Base'!C199</f>
        <v>1705.3</v>
      </c>
      <c r="E612" s="6">
        <f t="shared" ref="E612:E675" si="8">D612</f>
        <v>1705.3</v>
      </c>
    </row>
    <row r="613" spans="1:5" s="4" customFormat="1" x14ac:dyDescent="0.25">
      <c r="A613" s="8">
        <v>27820</v>
      </c>
      <c r="B613" s="10" t="s">
        <v>0</v>
      </c>
      <c r="C613" s="10" t="s">
        <v>0</v>
      </c>
      <c r="D613" s="16">
        <f>'RI Base'!C200</f>
        <v>1617.2</v>
      </c>
      <c r="E613" s="6">
        <f t="shared" si="8"/>
        <v>1617.2</v>
      </c>
    </row>
    <row r="614" spans="1:5" s="4" customFormat="1" x14ac:dyDescent="0.25">
      <c r="A614" s="8">
        <v>27851</v>
      </c>
      <c r="B614" s="10" t="s">
        <v>0</v>
      </c>
      <c r="C614" s="10" t="s">
        <v>0</v>
      </c>
      <c r="D614" s="16">
        <f>'RI Base'!C201</f>
        <v>1857.4</v>
      </c>
      <c r="E614" s="6">
        <f t="shared" si="8"/>
        <v>1857.4</v>
      </c>
    </row>
    <row r="615" spans="1:5" s="4" customFormat="1" x14ac:dyDescent="0.25">
      <c r="A615" s="8">
        <v>27881</v>
      </c>
      <c r="B615" s="10" t="s">
        <v>0</v>
      </c>
      <c r="C615" s="10" t="s">
        <v>0</v>
      </c>
      <c r="D615" s="16">
        <f>'RI Base'!C202</f>
        <v>1841.4</v>
      </c>
      <c r="E615" s="6">
        <f t="shared" si="8"/>
        <v>1841.4</v>
      </c>
    </row>
    <row r="616" spans="1:5" s="4" customFormat="1" x14ac:dyDescent="0.25">
      <c r="A616" s="8">
        <v>27912</v>
      </c>
      <c r="B616" s="10" t="s">
        <v>0</v>
      </c>
      <c r="C616" s="10" t="s">
        <v>0</v>
      </c>
      <c r="D616" s="16">
        <f>'RI Base'!C203</f>
        <v>1841.4</v>
      </c>
      <c r="E616" s="6">
        <f t="shared" si="8"/>
        <v>1841.4</v>
      </c>
    </row>
    <row r="617" spans="1:5" s="4" customFormat="1" x14ac:dyDescent="0.25">
      <c r="A617" s="8">
        <v>27942</v>
      </c>
      <c r="B617" s="10" t="s">
        <v>0</v>
      </c>
      <c r="C617" s="10" t="s">
        <v>0</v>
      </c>
      <c r="D617" s="16">
        <f>'RI Base'!C204</f>
        <v>1465.1</v>
      </c>
      <c r="E617" s="6">
        <f t="shared" si="8"/>
        <v>1465.1</v>
      </c>
    </row>
    <row r="618" spans="1:5" s="4" customFormat="1" ht="15.75" customHeight="1" x14ac:dyDescent="0.25">
      <c r="A618" s="8">
        <v>27973</v>
      </c>
      <c r="B618" s="10" t="s">
        <v>0</v>
      </c>
      <c r="C618" s="10" t="s">
        <v>0</v>
      </c>
      <c r="D618" s="16">
        <f>'RI Base'!C205</f>
        <v>1441.1</v>
      </c>
      <c r="E618" s="6">
        <f t="shared" si="8"/>
        <v>1441.1</v>
      </c>
    </row>
    <row r="619" spans="1:5" s="4" customFormat="1" x14ac:dyDescent="0.25">
      <c r="A619" s="8">
        <v>28004</v>
      </c>
      <c r="B619" s="10" t="s">
        <v>0</v>
      </c>
      <c r="C619" s="10" t="s">
        <v>0</v>
      </c>
      <c r="D619" s="16">
        <f>'RI Base'!C206</f>
        <v>1143.8</v>
      </c>
      <c r="E619" s="6">
        <f t="shared" si="8"/>
        <v>1143.8</v>
      </c>
    </row>
    <row r="620" spans="1:5" s="4" customFormat="1" x14ac:dyDescent="0.25">
      <c r="A620" s="8">
        <v>28034</v>
      </c>
      <c r="B620" s="10" t="s">
        <v>0</v>
      </c>
      <c r="C620" s="10" t="s">
        <v>0</v>
      </c>
      <c r="D620" s="16">
        <f>'RI Base'!C207</f>
        <v>855.3</v>
      </c>
      <c r="E620" s="6">
        <f t="shared" si="8"/>
        <v>855.3</v>
      </c>
    </row>
    <row r="621" spans="1:5" s="4" customFormat="1" x14ac:dyDescent="0.25">
      <c r="A621" s="8">
        <v>28065</v>
      </c>
      <c r="B621" s="10" t="s">
        <v>0</v>
      </c>
      <c r="C621" s="10" t="s">
        <v>0</v>
      </c>
      <c r="D621" s="16">
        <f>'RI Base'!C208</f>
        <v>1581.1</v>
      </c>
      <c r="E621" s="6">
        <f t="shared" si="8"/>
        <v>1581.1</v>
      </c>
    </row>
    <row r="622" spans="1:5" s="4" customFormat="1" x14ac:dyDescent="0.25">
      <c r="A622" s="8">
        <v>28095</v>
      </c>
      <c r="B622" s="10" t="s">
        <v>0</v>
      </c>
      <c r="C622" s="10" t="s">
        <v>0</v>
      </c>
      <c r="D622" s="16">
        <f>'RI Base'!C209</f>
        <v>1411.3</v>
      </c>
      <c r="E622" s="6">
        <f t="shared" si="8"/>
        <v>1411.3</v>
      </c>
    </row>
    <row r="623" spans="1:5" s="4" customFormat="1" x14ac:dyDescent="0.25">
      <c r="A623" s="8">
        <v>28126</v>
      </c>
      <c r="B623" s="10" t="s">
        <v>0</v>
      </c>
      <c r="C623" s="10" t="s">
        <v>0</v>
      </c>
      <c r="D623" s="16">
        <f>'RI Base'!C210</f>
        <v>1654.9</v>
      </c>
      <c r="E623" s="6">
        <f t="shared" si="8"/>
        <v>1654.9</v>
      </c>
    </row>
    <row r="624" spans="1:5" s="4" customFormat="1" x14ac:dyDescent="0.25">
      <c r="A624" s="8">
        <v>28157</v>
      </c>
      <c r="B624" s="10" t="s">
        <v>0</v>
      </c>
      <c r="C624" s="10" t="s">
        <v>0</v>
      </c>
      <c r="D624" s="16">
        <f>'RI Base'!C211</f>
        <v>1620.5</v>
      </c>
      <c r="E624" s="6">
        <f t="shared" si="8"/>
        <v>1620.5</v>
      </c>
    </row>
    <row r="625" spans="1:5" s="4" customFormat="1" x14ac:dyDescent="0.25">
      <c r="A625" s="8">
        <v>28185</v>
      </c>
      <c r="B625" s="10" t="s">
        <v>0</v>
      </c>
      <c r="C625" s="10" t="s">
        <v>0</v>
      </c>
      <c r="D625" s="16">
        <f>'RI Base'!C212</f>
        <v>1617.7</v>
      </c>
      <c r="E625" s="6">
        <f t="shared" si="8"/>
        <v>1617.7</v>
      </c>
    </row>
    <row r="626" spans="1:5" s="4" customFormat="1" x14ac:dyDescent="0.25">
      <c r="A626" s="8">
        <v>28216</v>
      </c>
      <c r="B626" s="10" t="s">
        <v>0</v>
      </c>
      <c r="C626" s="10" t="s">
        <v>0</v>
      </c>
      <c r="D626" s="16">
        <f>'RI Base'!C213</f>
        <v>1687.5</v>
      </c>
      <c r="E626" s="6">
        <f t="shared" si="8"/>
        <v>1687.5</v>
      </c>
    </row>
    <row r="627" spans="1:5" s="4" customFormat="1" x14ac:dyDescent="0.25">
      <c r="A627" s="8">
        <v>28246</v>
      </c>
      <c r="B627" s="10" t="s">
        <v>0</v>
      </c>
      <c r="C627" s="10" t="s">
        <v>0</v>
      </c>
      <c r="D627" s="16">
        <f>'RI Base'!C214</f>
        <v>1482.6</v>
      </c>
      <c r="E627" s="6">
        <f t="shared" si="8"/>
        <v>1482.6</v>
      </c>
    </row>
    <row r="628" spans="1:5" s="4" customFormat="1" x14ac:dyDescent="0.25">
      <c r="A628" s="8">
        <v>28277</v>
      </c>
      <c r="B628" s="10" t="s">
        <v>0</v>
      </c>
      <c r="C628" s="10" t="s">
        <v>0</v>
      </c>
      <c r="D628" s="16">
        <f>'RI Base'!C215</f>
        <v>1639.5</v>
      </c>
      <c r="E628" s="6">
        <f t="shared" si="8"/>
        <v>1639.5</v>
      </c>
    </row>
    <row r="629" spans="1:5" s="4" customFormat="1" x14ac:dyDescent="0.25">
      <c r="A629" s="8">
        <v>28307</v>
      </c>
      <c r="B629" s="10" t="s">
        <v>0</v>
      </c>
      <c r="C629" s="10" t="s">
        <v>0</v>
      </c>
      <c r="D629" s="16">
        <f>'RI Base'!C216</f>
        <v>1797.8</v>
      </c>
      <c r="E629" s="6">
        <f t="shared" si="8"/>
        <v>1797.8</v>
      </c>
    </row>
    <row r="630" spans="1:5" s="4" customFormat="1" x14ac:dyDescent="0.25">
      <c r="A630" s="8">
        <v>28338</v>
      </c>
      <c r="B630" s="10" t="s">
        <v>0</v>
      </c>
      <c r="C630" s="10" t="s">
        <v>0</v>
      </c>
      <c r="D630" s="16">
        <f>'RI Base'!C217</f>
        <v>1797.4</v>
      </c>
      <c r="E630" s="6">
        <f t="shared" si="8"/>
        <v>1797.4</v>
      </c>
    </row>
    <row r="631" spans="1:5" s="4" customFormat="1" x14ac:dyDescent="0.25">
      <c r="A631" s="8">
        <v>28369</v>
      </c>
      <c r="B631" s="10" t="s">
        <v>0</v>
      </c>
      <c r="C631" s="10" t="s">
        <v>0</v>
      </c>
      <c r="D631" s="16">
        <f>'RI Base'!C218</f>
        <v>1872.7</v>
      </c>
      <c r="E631" s="6">
        <f t="shared" si="8"/>
        <v>1872.7</v>
      </c>
    </row>
    <row r="632" spans="1:5" s="4" customFormat="1" x14ac:dyDescent="0.25">
      <c r="A632" s="8">
        <v>28399</v>
      </c>
      <c r="B632" s="10" t="s">
        <v>0</v>
      </c>
      <c r="C632" s="10" t="s">
        <v>0</v>
      </c>
      <c r="D632" s="16">
        <f>'RI Base'!C219</f>
        <v>1954.5</v>
      </c>
      <c r="E632" s="6">
        <f t="shared" si="8"/>
        <v>1954.5</v>
      </c>
    </row>
    <row r="633" spans="1:5" s="4" customFormat="1" x14ac:dyDescent="0.25">
      <c r="A633" s="8">
        <v>28430</v>
      </c>
      <c r="B633" s="10" t="s">
        <v>0</v>
      </c>
      <c r="C633" s="10" t="s">
        <v>0</v>
      </c>
      <c r="D633" s="16">
        <f>'RI Base'!C220</f>
        <v>1929</v>
      </c>
      <c r="E633" s="6">
        <f t="shared" si="8"/>
        <v>1929</v>
      </c>
    </row>
    <row r="634" spans="1:5" s="4" customFormat="1" x14ac:dyDescent="0.25">
      <c r="A634" s="8">
        <v>28460</v>
      </c>
      <c r="B634" s="10" t="s">
        <v>0</v>
      </c>
      <c r="C634" s="10" t="s">
        <v>0</v>
      </c>
      <c r="D634" s="16">
        <f>'RI Base'!C221</f>
        <v>1967.8</v>
      </c>
      <c r="E634" s="6">
        <f t="shared" si="8"/>
        <v>1967.8</v>
      </c>
    </row>
    <row r="635" spans="1:5" s="4" customFormat="1" x14ac:dyDescent="0.25">
      <c r="A635" s="8">
        <v>28491</v>
      </c>
      <c r="B635" s="10" t="s">
        <v>0</v>
      </c>
      <c r="C635" s="10" t="s">
        <v>0</v>
      </c>
      <c r="D635" s="16">
        <f>'RI Base'!C222</f>
        <v>2178.1</v>
      </c>
      <c r="E635" s="6">
        <f t="shared" si="8"/>
        <v>2178.1</v>
      </c>
    </row>
    <row r="636" spans="1:5" s="4" customFormat="1" x14ac:dyDescent="0.25">
      <c r="A636" s="8">
        <v>28522</v>
      </c>
      <c r="B636" s="10" t="s">
        <v>0</v>
      </c>
      <c r="C636" s="10" t="s">
        <v>0</v>
      </c>
      <c r="D636" s="16">
        <f>'RI Base'!C223</f>
        <v>2022.8</v>
      </c>
      <c r="E636" s="6">
        <f t="shared" si="8"/>
        <v>2022.8</v>
      </c>
    </row>
    <row r="637" spans="1:5" s="4" customFormat="1" x14ac:dyDescent="0.25">
      <c r="A637" s="8">
        <v>28550</v>
      </c>
      <c r="B637" s="10" t="s">
        <v>0</v>
      </c>
      <c r="C637" s="10" t="s">
        <v>0</v>
      </c>
      <c r="D637" s="16">
        <f>'RI Base'!C224</f>
        <v>2049</v>
      </c>
      <c r="E637" s="6">
        <f t="shared" si="8"/>
        <v>2049</v>
      </c>
    </row>
    <row r="638" spans="1:5" s="4" customFormat="1" x14ac:dyDescent="0.25">
      <c r="A638" s="8">
        <v>28581</v>
      </c>
      <c r="B638" s="10" t="s">
        <v>0</v>
      </c>
      <c r="C638" s="10" t="s">
        <v>0</v>
      </c>
      <c r="D638" s="16">
        <f>'RI Base'!C225</f>
        <v>2070.9</v>
      </c>
      <c r="E638" s="6">
        <f t="shared" si="8"/>
        <v>2070.9</v>
      </c>
    </row>
    <row r="639" spans="1:5" s="4" customFormat="1" x14ac:dyDescent="0.25">
      <c r="A639" s="8">
        <v>28611</v>
      </c>
      <c r="B639" s="10" t="s">
        <v>0</v>
      </c>
      <c r="C639" s="10" t="s">
        <v>0</v>
      </c>
      <c r="D639" s="16">
        <f>'RI Base'!C226</f>
        <v>2046.7</v>
      </c>
      <c r="E639" s="6">
        <f t="shared" si="8"/>
        <v>2046.7</v>
      </c>
    </row>
    <row r="640" spans="1:5" s="4" customFormat="1" x14ac:dyDescent="0.25">
      <c r="A640" s="8">
        <v>28642</v>
      </c>
      <c r="B640" s="10" t="s">
        <v>0</v>
      </c>
      <c r="C640" s="10" t="s">
        <v>0</v>
      </c>
      <c r="D640" s="16">
        <f>'RI Base'!C227</f>
        <v>2007.3</v>
      </c>
      <c r="E640" s="6">
        <f t="shared" si="8"/>
        <v>2007.3</v>
      </c>
    </row>
    <row r="641" spans="1:5" s="4" customFormat="1" x14ac:dyDescent="0.25">
      <c r="A641" s="8">
        <v>28672</v>
      </c>
      <c r="B641" s="10" t="s">
        <v>0</v>
      </c>
      <c r="C641" s="10" t="s">
        <v>0</v>
      </c>
      <c r="D641" s="16">
        <f>'RI Base'!C228</f>
        <v>2053.6</v>
      </c>
      <c r="E641" s="6">
        <f t="shared" si="8"/>
        <v>2053.6</v>
      </c>
    </row>
    <row r="642" spans="1:5" s="4" customFormat="1" x14ac:dyDescent="0.25">
      <c r="A642" s="8">
        <v>28703</v>
      </c>
      <c r="B642" s="10" t="s">
        <v>0</v>
      </c>
      <c r="C642" s="10" t="s">
        <v>0</v>
      </c>
      <c r="D642" s="16">
        <f>'RI Base'!C229</f>
        <v>2119.1999999999998</v>
      </c>
      <c r="E642" s="6">
        <f t="shared" si="8"/>
        <v>2119.1999999999998</v>
      </c>
    </row>
    <row r="643" spans="1:5" s="4" customFormat="1" x14ac:dyDescent="0.25">
      <c r="A643" s="8">
        <v>28734</v>
      </c>
      <c r="B643" s="10" t="s">
        <v>0</v>
      </c>
      <c r="C643" s="10" t="s">
        <v>0</v>
      </c>
      <c r="D643" s="16">
        <f>'RI Base'!C230</f>
        <v>2129.1</v>
      </c>
      <c r="E643" s="6">
        <f t="shared" si="8"/>
        <v>2129.1</v>
      </c>
    </row>
    <row r="644" spans="1:5" s="4" customFormat="1" x14ac:dyDescent="0.25">
      <c r="A644" s="8">
        <v>28764</v>
      </c>
      <c r="B644" s="10" t="s">
        <v>0</v>
      </c>
      <c r="C644" s="10" t="s">
        <v>0</v>
      </c>
      <c r="D644" s="16">
        <f>'RI Base'!C231</f>
        <v>2124</v>
      </c>
      <c r="E644" s="6">
        <f t="shared" si="8"/>
        <v>2124</v>
      </c>
    </row>
    <row r="645" spans="1:5" s="4" customFormat="1" x14ac:dyDescent="0.25">
      <c r="A645" s="8">
        <v>28795</v>
      </c>
      <c r="B645" s="10" t="s">
        <v>0</v>
      </c>
      <c r="C645" s="10" t="s">
        <v>0</v>
      </c>
      <c r="D645" s="16">
        <f>'RI Base'!C232</f>
        <v>2159.5</v>
      </c>
      <c r="E645" s="6">
        <f t="shared" si="8"/>
        <v>2159.5</v>
      </c>
    </row>
    <row r="646" spans="1:5" s="4" customFormat="1" x14ac:dyDescent="0.25">
      <c r="A646" s="8">
        <v>28825</v>
      </c>
      <c r="B646" s="10" t="s">
        <v>0</v>
      </c>
      <c r="C646" s="10" t="s">
        <v>0</v>
      </c>
      <c r="D646" s="16">
        <f>'RI Base'!C233</f>
        <v>2303.1999999999998</v>
      </c>
      <c r="E646" s="6">
        <f t="shared" si="8"/>
        <v>2303.1999999999998</v>
      </c>
    </row>
    <row r="647" spans="1:5" s="4" customFormat="1" x14ac:dyDescent="0.25">
      <c r="A647" s="8">
        <v>28856</v>
      </c>
      <c r="B647" s="10" t="s">
        <v>0</v>
      </c>
      <c r="C647" s="10" t="s">
        <v>0</v>
      </c>
      <c r="D647" s="16">
        <f>'RI Base'!C234</f>
        <v>2456.3000000000002</v>
      </c>
      <c r="E647" s="6">
        <f t="shared" si="8"/>
        <v>2456.3000000000002</v>
      </c>
    </row>
    <row r="648" spans="1:5" s="4" customFormat="1" x14ac:dyDescent="0.25">
      <c r="A648" s="8">
        <v>28887</v>
      </c>
      <c r="B648" s="10" t="s">
        <v>0</v>
      </c>
      <c r="C648" s="10" t="s">
        <v>0</v>
      </c>
      <c r="D648" s="16">
        <f>'RI Base'!C235</f>
        <v>2508.9</v>
      </c>
      <c r="E648" s="6">
        <f t="shared" si="8"/>
        <v>2508.9</v>
      </c>
    </row>
    <row r="649" spans="1:5" s="4" customFormat="1" x14ac:dyDescent="0.25">
      <c r="A649" s="8">
        <v>28915</v>
      </c>
      <c r="B649" s="10" t="s">
        <v>0</v>
      </c>
      <c r="C649" s="10" t="s">
        <v>0</v>
      </c>
      <c r="D649" s="16">
        <f>'RI Base'!C236</f>
        <v>2549.6</v>
      </c>
      <c r="E649" s="6">
        <f t="shared" si="8"/>
        <v>2549.6</v>
      </c>
    </row>
    <row r="650" spans="1:5" s="4" customFormat="1" x14ac:dyDescent="0.25">
      <c r="A650" s="8">
        <v>28946</v>
      </c>
      <c r="B650" s="10" t="s">
        <v>0</v>
      </c>
      <c r="C650" s="10" t="s">
        <v>0</v>
      </c>
      <c r="D650" s="16">
        <f>'RI Base'!C237</f>
        <v>2609.3000000000002</v>
      </c>
      <c r="E650" s="6">
        <f t="shared" si="8"/>
        <v>2609.3000000000002</v>
      </c>
    </row>
    <row r="651" spans="1:5" s="4" customFormat="1" x14ac:dyDescent="0.25">
      <c r="A651" s="8">
        <v>28976</v>
      </c>
      <c r="B651" s="10" t="s">
        <v>0</v>
      </c>
      <c r="C651" s="10" t="s">
        <v>0</v>
      </c>
      <c r="D651" s="16">
        <f>'RI Base'!C238</f>
        <v>2521.9</v>
      </c>
      <c r="E651" s="6">
        <f t="shared" si="8"/>
        <v>2521.9</v>
      </c>
    </row>
    <row r="652" spans="1:5" s="4" customFormat="1" x14ac:dyDescent="0.25">
      <c r="A652" s="8">
        <v>29007</v>
      </c>
      <c r="B652" s="10" t="s">
        <v>0</v>
      </c>
      <c r="C652" s="10" t="s">
        <v>0</v>
      </c>
      <c r="D652" s="16">
        <f>'RI Base'!C239</f>
        <v>2552.5</v>
      </c>
      <c r="E652" s="6">
        <f t="shared" si="8"/>
        <v>2552.5</v>
      </c>
    </row>
    <row r="653" spans="1:5" s="4" customFormat="1" x14ac:dyDescent="0.25">
      <c r="A653" s="8">
        <v>29037</v>
      </c>
      <c r="B653" s="10" t="s">
        <v>0</v>
      </c>
      <c r="C653" s="10" t="s">
        <v>0</v>
      </c>
      <c r="D653" s="16">
        <f>'RI Base'!C240</f>
        <v>2601.5</v>
      </c>
      <c r="E653" s="6">
        <f t="shared" si="8"/>
        <v>2601.5</v>
      </c>
    </row>
    <row r="654" spans="1:5" s="4" customFormat="1" x14ac:dyDescent="0.25">
      <c r="A654" s="8">
        <v>29068</v>
      </c>
      <c r="B654" s="10" t="s">
        <v>0</v>
      </c>
      <c r="C654" s="10" t="s">
        <v>0</v>
      </c>
      <c r="D654" s="16">
        <f>'RI Base'!C241</f>
        <v>2640</v>
      </c>
      <c r="E654" s="6">
        <f t="shared" si="8"/>
        <v>2640</v>
      </c>
    </row>
    <row r="655" spans="1:5" s="4" customFormat="1" x14ac:dyDescent="0.25">
      <c r="A655" s="8">
        <v>29099</v>
      </c>
      <c r="B655" s="10" t="s">
        <v>0</v>
      </c>
      <c r="C655" s="10" t="s">
        <v>0</v>
      </c>
      <c r="D655" s="16">
        <f>'RI Base'!C242</f>
        <v>2700.8</v>
      </c>
      <c r="E655" s="6">
        <f t="shared" si="8"/>
        <v>2700.8</v>
      </c>
    </row>
    <row r="656" spans="1:5" s="4" customFormat="1" x14ac:dyDescent="0.25">
      <c r="A656" s="8">
        <v>29129</v>
      </c>
      <c r="B656" s="10" t="s">
        <v>0</v>
      </c>
      <c r="C656" s="10" t="s">
        <v>0</v>
      </c>
      <c r="D656" s="16">
        <f>'RI Base'!C243</f>
        <v>2781.8</v>
      </c>
      <c r="E656" s="6">
        <f t="shared" si="8"/>
        <v>2781.8</v>
      </c>
    </row>
    <row r="657" spans="1:5" s="4" customFormat="1" x14ac:dyDescent="0.25">
      <c r="A657" s="8">
        <v>29160</v>
      </c>
      <c r="B657" s="10" t="s">
        <v>0</v>
      </c>
      <c r="C657" s="10" t="s">
        <v>0</v>
      </c>
      <c r="D657" s="16">
        <f>'RI Base'!C244</f>
        <v>2782.9</v>
      </c>
      <c r="E657" s="6">
        <f t="shared" si="8"/>
        <v>2782.9</v>
      </c>
    </row>
    <row r="658" spans="1:5" s="4" customFormat="1" x14ac:dyDescent="0.25">
      <c r="A658" s="8">
        <v>29190</v>
      </c>
      <c r="B658" s="10" t="s">
        <v>0</v>
      </c>
      <c r="C658" s="10" t="s">
        <v>0</v>
      </c>
      <c r="D658" s="16">
        <f>'RI Base'!C245</f>
        <v>3087.6</v>
      </c>
      <c r="E658" s="6">
        <f t="shared" si="8"/>
        <v>3087.6</v>
      </c>
    </row>
    <row r="659" spans="1:5" s="4" customFormat="1" x14ac:dyDescent="0.25">
      <c r="A659" s="8">
        <v>29221</v>
      </c>
      <c r="B659" s="10" t="s">
        <v>0</v>
      </c>
      <c r="C659" s="10" t="s">
        <v>0</v>
      </c>
      <c r="D659" s="16">
        <f>'RI Base'!C246</f>
        <v>3162.9</v>
      </c>
      <c r="E659" s="6">
        <f t="shared" si="8"/>
        <v>3162.9</v>
      </c>
    </row>
    <row r="660" spans="1:5" s="4" customFormat="1" x14ac:dyDescent="0.25">
      <c r="A660" s="8">
        <v>29252</v>
      </c>
      <c r="B660" s="10" t="s">
        <v>0</v>
      </c>
      <c r="C660" s="10" t="s">
        <v>0</v>
      </c>
      <c r="D660" s="16">
        <f>'RI Base'!C247</f>
        <v>3190.8</v>
      </c>
      <c r="E660" s="6">
        <f t="shared" si="8"/>
        <v>3190.8</v>
      </c>
    </row>
    <row r="661" spans="1:5" s="4" customFormat="1" x14ac:dyDescent="0.25">
      <c r="A661" s="8">
        <v>29281</v>
      </c>
      <c r="B661" s="10" t="s">
        <v>0</v>
      </c>
      <c r="C661" s="10" t="s">
        <v>0</v>
      </c>
      <c r="D661" s="16">
        <f>'RI Base'!C248</f>
        <v>3247.1</v>
      </c>
      <c r="E661" s="6">
        <f t="shared" si="8"/>
        <v>3247.1</v>
      </c>
    </row>
    <row r="662" spans="1:5" s="4" customFormat="1" x14ac:dyDescent="0.25">
      <c r="A662" s="8">
        <v>29312</v>
      </c>
      <c r="B662" s="10" t="s">
        <v>0</v>
      </c>
      <c r="C662" s="10" t="s">
        <v>0</v>
      </c>
      <c r="D662" s="16">
        <f>'RI Base'!C249</f>
        <v>3295.6</v>
      </c>
      <c r="E662" s="6">
        <f t="shared" si="8"/>
        <v>3295.6</v>
      </c>
    </row>
    <row r="663" spans="1:5" s="4" customFormat="1" x14ac:dyDescent="0.25">
      <c r="A663" s="8">
        <v>29342</v>
      </c>
      <c r="B663" s="10" t="s">
        <v>0</v>
      </c>
      <c r="C663" s="10" t="s">
        <v>0</v>
      </c>
      <c r="D663" s="16">
        <f>'RI Base'!C250</f>
        <v>3395</v>
      </c>
      <c r="E663" s="6">
        <f t="shared" si="8"/>
        <v>3395</v>
      </c>
    </row>
    <row r="664" spans="1:5" s="4" customFormat="1" x14ac:dyDescent="0.25">
      <c r="A664" s="8">
        <v>29373</v>
      </c>
      <c r="B664" s="10" t="s">
        <v>0</v>
      </c>
      <c r="C664" s="10" t="s">
        <v>0</v>
      </c>
      <c r="D664" s="16">
        <f>'RI Base'!C251</f>
        <v>3475.8</v>
      </c>
      <c r="E664" s="6">
        <f t="shared" si="8"/>
        <v>3475.8</v>
      </c>
    </row>
    <row r="665" spans="1:5" s="4" customFormat="1" x14ac:dyDescent="0.25">
      <c r="A665" s="8">
        <v>29403</v>
      </c>
      <c r="B665" s="10" t="s">
        <v>0</v>
      </c>
      <c r="C665" s="10" t="s">
        <v>0</v>
      </c>
      <c r="D665" s="16">
        <f>'RI Base'!C252</f>
        <v>3531.4</v>
      </c>
      <c r="E665" s="6">
        <f t="shared" si="8"/>
        <v>3531.4</v>
      </c>
    </row>
    <row r="666" spans="1:5" s="4" customFormat="1" x14ac:dyDescent="0.25">
      <c r="A666" s="8">
        <v>29434</v>
      </c>
      <c r="B666" s="10" t="s">
        <v>0</v>
      </c>
      <c r="C666" s="10" t="s">
        <v>0</v>
      </c>
      <c r="D666" s="16">
        <f>'RI Base'!C253</f>
        <v>3601.2</v>
      </c>
      <c r="E666" s="6">
        <f t="shared" si="8"/>
        <v>3601.2</v>
      </c>
    </row>
    <row r="667" spans="1:5" s="4" customFormat="1" x14ac:dyDescent="0.25">
      <c r="A667" s="8">
        <v>29465</v>
      </c>
      <c r="B667" s="10" t="s">
        <v>0</v>
      </c>
      <c r="C667" s="10" t="s">
        <v>0</v>
      </c>
      <c r="D667" s="16">
        <f>'RI Base'!C254</f>
        <v>3703.4</v>
      </c>
      <c r="E667" s="6">
        <f t="shared" si="8"/>
        <v>3703.4</v>
      </c>
    </row>
    <row r="668" spans="1:5" s="4" customFormat="1" x14ac:dyDescent="0.25">
      <c r="A668" s="8">
        <v>29495</v>
      </c>
      <c r="B668" s="10" t="s">
        <v>0</v>
      </c>
      <c r="C668" s="10" t="s">
        <v>0</v>
      </c>
      <c r="D668" s="16">
        <f>'RI Base'!C255</f>
        <v>3776.9</v>
      </c>
      <c r="E668" s="6">
        <f t="shared" si="8"/>
        <v>3776.9</v>
      </c>
    </row>
    <row r="669" spans="1:5" s="4" customFormat="1" x14ac:dyDescent="0.25">
      <c r="A669" s="8">
        <v>29526</v>
      </c>
      <c r="B669" s="10" t="s">
        <v>0</v>
      </c>
      <c r="C669" s="10" t="s">
        <v>0</v>
      </c>
      <c r="D669" s="16">
        <f>'RI Base'!C256</f>
        <v>3919.1</v>
      </c>
      <c r="E669" s="6">
        <f t="shared" si="8"/>
        <v>3919.1</v>
      </c>
    </row>
    <row r="670" spans="1:5" s="4" customFormat="1" x14ac:dyDescent="0.25">
      <c r="A670" s="8">
        <v>29556</v>
      </c>
      <c r="B670" s="10" t="s">
        <v>0</v>
      </c>
      <c r="C670" s="10" t="s">
        <v>0</v>
      </c>
      <c r="D670" s="16">
        <f>'RI Base'!C257</f>
        <v>4003</v>
      </c>
      <c r="E670" s="6">
        <f t="shared" si="8"/>
        <v>4003</v>
      </c>
    </row>
    <row r="671" spans="1:5" s="4" customFormat="1" x14ac:dyDescent="0.25">
      <c r="A671" s="8">
        <v>29587</v>
      </c>
      <c r="B671" s="10" t="s">
        <v>0</v>
      </c>
      <c r="C671" s="10" t="s">
        <v>0</v>
      </c>
      <c r="D671" s="16">
        <f>'RI Base'!C258</f>
        <v>4096</v>
      </c>
      <c r="E671" s="6">
        <f t="shared" si="8"/>
        <v>4096</v>
      </c>
    </row>
    <row r="672" spans="1:5" s="4" customFormat="1" x14ac:dyDescent="0.25">
      <c r="A672" s="8">
        <v>29618</v>
      </c>
      <c r="B672" s="10" t="s">
        <v>0</v>
      </c>
      <c r="C672" s="10" t="s">
        <v>0</v>
      </c>
      <c r="D672" s="16">
        <f>'RI Base'!C259</f>
        <v>4165.2</v>
      </c>
      <c r="E672" s="6">
        <f t="shared" si="8"/>
        <v>4165.2</v>
      </c>
    </row>
    <row r="673" spans="1:5" s="4" customFormat="1" x14ac:dyDescent="0.25">
      <c r="A673" s="8">
        <v>29646</v>
      </c>
      <c r="B673" s="10" t="s">
        <v>0</v>
      </c>
      <c r="C673" s="10" t="s">
        <v>0</v>
      </c>
      <c r="D673" s="16">
        <f>'RI Base'!C260</f>
        <v>4270.1000000000004</v>
      </c>
      <c r="E673" s="6">
        <f t="shared" si="8"/>
        <v>4270.1000000000004</v>
      </c>
    </row>
    <row r="674" spans="1:5" s="4" customFormat="1" x14ac:dyDescent="0.25">
      <c r="A674" s="8">
        <v>29677</v>
      </c>
      <c r="B674" s="10" t="s">
        <v>0</v>
      </c>
      <c r="C674" s="10" t="s">
        <v>0</v>
      </c>
      <c r="D674" s="16">
        <f>'RI Base'!C261</f>
        <v>4398.3</v>
      </c>
      <c r="E674" s="6">
        <f t="shared" si="8"/>
        <v>4398.3</v>
      </c>
    </row>
    <row r="675" spans="1:5" s="4" customFormat="1" x14ac:dyDescent="0.25">
      <c r="A675" s="8">
        <v>29707</v>
      </c>
      <c r="B675" s="10" t="s">
        <v>0</v>
      </c>
      <c r="C675" s="10" t="s">
        <v>0</v>
      </c>
      <c r="D675" s="16">
        <f>'RI Base'!C262</f>
        <v>4536.2</v>
      </c>
      <c r="E675" s="6">
        <f t="shared" si="8"/>
        <v>4536.2</v>
      </c>
    </row>
    <row r="676" spans="1:5" s="4" customFormat="1" x14ac:dyDescent="0.25">
      <c r="A676" s="8">
        <v>29738</v>
      </c>
      <c r="B676" s="10" t="s">
        <v>0</v>
      </c>
      <c r="C676" s="10" t="s">
        <v>0</v>
      </c>
      <c r="D676" s="16">
        <f>'RI Base'!C263</f>
        <v>3708</v>
      </c>
      <c r="E676" s="6">
        <f t="shared" ref="E676:E694" si="9">D676</f>
        <v>3708</v>
      </c>
    </row>
    <row r="677" spans="1:5" s="4" customFormat="1" x14ac:dyDescent="0.25">
      <c r="A677" s="8">
        <v>29768</v>
      </c>
      <c r="B677" s="10" t="s">
        <v>0</v>
      </c>
      <c r="C677" s="10" t="s">
        <v>0</v>
      </c>
      <c r="D677" s="16">
        <f>'RI Base'!C264</f>
        <v>4041.9</v>
      </c>
      <c r="E677" s="6">
        <f t="shared" si="9"/>
        <v>4041.9</v>
      </c>
    </row>
    <row r="678" spans="1:5" s="4" customFormat="1" x14ac:dyDescent="0.25">
      <c r="A678" s="8">
        <v>29799</v>
      </c>
      <c r="B678" s="10" t="s">
        <v>0</v>
      </c>
      <c r="C678" s="10" t="s">
        <v>0</v>
      </c>
      <c r="D678" s="16">
        <f>'RI Base'!C265</f>
        <v>4798.8999999999996</v>
      </c>
      <c r="E678" s="6">
        <f t="shared" si="9"/>
        <v>4798.8999999999996</v>
      </c>
    </row>
    <row r="679" spans="1:5" s="4" customFormat="1" x14ac:dyDescent="0.25">
      <c r="A679" s="8">
        <v>29830</v>
      </c>
      <c r="B679" s="10" t="s">
        <v>0</v>
      </c>
      <c r="C679" s="10" t="s">
        <v>0</v>
      </c>
      <c r="D679" s="16">
        <f>'RI Base'!C266</f>
        <v>3952.4</v>
      </c>
      <c r="E679" s="6">
        <f t="shared" si="9"/>
        <v>3952.4</v>
      </c>
    </row>
    <row r="680" spans="1:5" s="4" customFormat="1" x14ac:dyDescent="0.25">
      <c r="A680" s="8">
        <v>29860</v>
      </c>
      <c r="B680" s="10" t="s">
        <v>0</v>
      </c>
      <c r="C680" s="10" t="s">
        <v>0</v>
      </c>
      <c r="D680" s="16">
        <f>'RI Base'!C267</f>
        <v>3790.5</v>
      </c>
      <c r="E680" s="6">
        <f t="shared" si="9"/>
        <v>3790.5</v>
      </c>
    </row>
    <row r="681" spans="1:5" s="4" customFormat="1" x14ac:dyDescent="0.25">
      <c r="A681" s="8">
        <v>29891</v>
      </c>
      <c r="B681" s="10" t="s">
        <v>0</v>
      </c>
      <c r="C681" s="10" t="s">
        <v>0</v>
      </c>
      <c r="D681" s="16">
        <f>'RI Base'!C268</f>
        <v>4139.8</v>
      </c>
      <c r="E681" s="6">
        <f t="shared" si="9"/>
        <v>4139.8</v>
      </c>
    </row>
    <row r="682" spans="1:5" s="4" customFormat="1" x14ac:dyDescent="0.25">
      <c r="A682" s="8">
        <v>29921</v>
      </c>
      <c r="B682" s="10" t="s">
        <v>0</v>
      </c>
      <c r="C682" s="10" t="s">
        <v>0</v>
      </c>
      <c r="D682" s="16">
        <f>'RI Base'!C269</f>
        <v>5035.1000000000004</v>
      </c>
      <c r="E682" s="6">
        <f t="shared" si="9"/>
        <v>5035.1000000000004</v>
      </c>
    </row>
    <row r="683" spans="1:5" s="4" customFormat="1" x14ac:dyDescent="0.25">
      <c r="A683" s="8">
        <v>29952</v>
      </c>
      <c r="B683" s="10" t="s">
        <v>0</v>
      </c>
      <c r="C683" s="10" t="s">
        <v>0</v>
      </c>
      <c r="D683" s="16">
        <f>'RI Base'!C270</f>
        <v>3614.5</v>
      </c>
      <c r="E683" s="6">
        <f t="shared" si="9"/>
        <v>3614.5</v>
      </c>
    </row>
    <row r="684" spans="1:5" s="4" customFormat="1" x14ac:dyDescent="0.25">
      <c r="A684" s="8">
        <v>29983</v>
      </c>
      <c r="B684" s="10" t="s">
        <v>0</v>
      </c>
      <c r="C684" s="10" t="s">
        <v>0</v>
      </c>
      <c r="D684" s="16">
        <f>'RI Base'!C271</f>
        <v>2345.5</v>
      </c>
      <c r="E684" s="6">
        <f t="shared" si="9"/>
        <v>2345.5</v>
      </c>
    </row>
    <row r="685" spans="1:5" s="4" customFormat="1" x14ac:dyDescent="0.25">
      <c r="A685" s="8">
        <v>30011</v>
      </c>
      <c r="B685" s="10" t="s">
        <v>0</v>
      </c>
      <c r="C685" s="10" t="s">
        <v>0</v>
      </c>
      <c r="D685" s="16">
        <f>'RI Base'!C272</f>
        <v>3331.4</v>
      </c>
      <c r="E685" s="6">
        <f t="shared" si="9"/>
        <v>3331.4</v>
      </c>
    </row>
    <row r="686" spans="1:5" s="4" customFormat="1" x14ac:dyDescent="0.25">
      <c r="A686" s="8">
        <v>30042</v>
      </c>
      <c r="B686" s="10" t="s">
        <v>0</v>
      </c>
      <c r="C686" s="10" t="s">
        <v>0</v>
      </c>
      <c r="D686" s="16">
        <f>'RI Base'!C273</f>
        <v>2318.8000000000002</v>
      </c>
      <c r="E686" s="6">
        <f t="shared" si="9"/>
        <v>2318.8000000000002</v>
      </c>
    </row>
    <row r="687" spans="1:5" s="4" customFormat="1" x14ac:dyDescent="0.25">
      <c r="A687" s="8">
        <v>30072</v>
      </c>
      <c r="B687" s="10" t="s">
        <v>0</v>
      </c>
      <c r="C687" s="10" t="s">
        <v>0</v>
      </c>
      <c r="D687" s="16">
        <f>'RI Base'!C274</f>
        <v>3901.7</v>
      </c>
      <c r="E687" s="6">
        <f t="shared" si="9"/>
        <v>3901.7</v>
      </c>
    </row>
    <row r="688" spans="1:5" s="4" customFormat="1" x14ac:dyDescent="0.25">
      <c r="A688" s="8">
        <v>30103</v>
      </c>
      <c r="B688" s="10" t="s">
        <v>0</v>
      </c>
      <c r="C688" s="10" t="s">
        <v>0</v>
      </c>
      <c r="D688" s="16">
        <f>'RI Base'!C275</f>
        <v>2160.6999999999998</v>
      </c>
      <c r="E688" s="6">
        <f t="shared" si="9"/>
        <v>2160.6999999999998</v>
      </c>
    </row>
    <row r="689" spans="1:5" s="4" customFormat="1" x14ac:dyDescent="0.25">
      <c r="A689" s="8">
        <v>30133</v>
      </c>
      <c r="B689" s="10" t="s">
        <v>0</v>
      </c>
      <c r="C689" s="10" t="s">
        <v>0</v>
      </c>
      <c r="D689" s="16">
        <f>'RI Base'!C276</f>
        <v>2295.5</v>
      </c>
      <c r="E689" s="6">
        <f t="shared" si="9"/>
        <v>2295.5</v>
      </c>
    </row>
    <row r="690" spans="1:5" s="4" customFormat="1" x14ac:dyDescent="0.25">
      <c r="A690" s="8">
        <v>30164</v>
      </c>
      <c r="B690" s="10" t="s">
        <v>0</v>
      </c>
      <c r="C690" s="10" t="s">
        <v>0</v>
      </c>
      <c r="D690" s="16">
        <f>'RI Base'!C277</f>
        <v>2122.3000000000002</v>
      </c>
      <c r="E690" s="6">
        <f t="shared" si="9"/>
        <v>2122.3000000000002</v>
      </c>
    </row>
    <row r="691" spans="1:5" s="4" customFormat="1" x14ac:dyDescent="0.25">
      <c r="A691" s="8">
        <v>30195</v>
      </c>
      <c r="B691" s="10" t="s">
        <v>0</v>
      </c>
      <c r="C691" s="10" t="s">
        <v>0</v>
      </c>
      <c r="D691" s="16">
        <f>'RI Base'!C278</f>
        <v>1955.4</v>
      </c>
      <c r="E691" s="6">
        <f t="shared" si="9"/>
        <v>1955.4</v>
      </c>
    </row>
    <row r="692" spans="1:5" s="4" customFormat="1" x14ac:dyDescent="0.25">
      <c r="A692" s="8">
        <v>30225</v>
      </c>
      <c r="B692" s="10" t="s">
        <v>0</v>
      </c>
      <c r="C692" s="10" t="s">
        <v>0</v>
      </c>
      <c r="D692" s="16">
        <f>'RI Base'!C279</f>
        <v>2632</v>
      </c>
      <c r="E692" s="6">
        <f t="shared" si="9"/>
        <v>2632</v>
      </c>
    </row>
    <row r="693" spans="1:5" s="4" customFormat="1" x14ac:dyDescent="0.25">
      <c r="A693" s="8">
        <v>30256</v>
      </c>
      <c r="B693" s="10" t="s">
        <v>0</v>
      </c>
      <c r="C693" s="10" t="s">
        <v>0</v>
      </c>
      <c r="D693" s="16">
        <f>'RI Base'!C280</f>
        <v>2480</v>
      </c>
      <c r="E693" s="6">
        <f t="shared" si="9"/>
        <v>2480</v>
      </c>
    </row>
    <row r="694" spans="1:5" s="4" customFormat="1" x14ac:dyDescent="0.25">
      <c r="A694" s="8">
        <v>30286</v>
      </c>
      <c r="B694" s="10" t="s">
        <v>0</v>
      </c>
      <c r="C694" s="10" t="s">
        <v>0</v>
      </c>
      <c r="D694" s="16">
        <f>'RI Base'!C281</f>
        <v>1832.3</v>
      </c>
      <c r="E694" s="6">
        <f t="shared" si="9"/>
        <v>1832.3</v>
      </c>
    </row>
    <row r="695" spans="1:5" ht="16.5" thickBot="1" x14ac:dyDescent="0.3">
      <c r="A695" s="43"/>
      <c r="B695" s="44"/>
      <c r="C695" s="44"/>
      <c r="D695" s="44"/>
      <c r="E695" s="44"/>
    </row>
  </sheetData>
  <mergeCells count="5">
    <mergeCell ref="A1:A5"/>
    <mergeCell ref="B1:B5"/>
    <mergeCell ref="D1:D5"/>
    <mergeCell ref="C1:C5"/>
    <mergeCell ref="E1:E5"/>
  </mergeCells>
  <pageMargins left="0.7" right="0.7" top="0.75" bottom="0.75" header="0.3" footer="0.3"/>
  <pageSetup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E73"/>
  <sheetViews>
    <sheetView workbookViewId="0">
      <pane xSplit="1" ySplit="5" topLeftCell="B18" activePane="bottomRight" state="frozen"/>
      <selection pane="topRight" activeCell="B1" sqref="B1"/>
      <selection pane="bottomLeft" activeCell="A6" sqref="A6"/>
      <selection pane="bottomRight" activeCell="G27" sqref="G27"/>
    </sheetView>
  </sheetViews>
  <sheetFormatPr baseColWidth="10" defaultRowHeight="15" x14ac:dyDescent="0.25"/>
  <cols>
    <col min="2" max="2" width="18.7109375" customWidth="1"/>
    <col min="3" max="3" width="24" customWidth="1"/>
    <col min="4" max="4" width="27.28515625" customWidth="1"/>
    <col min="5" max="5" width="20" customWidth="1"/>
  </cols>
  <sheetData>
    <row r="1" spans="1:5" ht="15" customHeight="1" x14ac:dyDescent="0.25">
      <c r="A1" s="65" t="s">
        <v>3</v>
      </c>
      <c r="B1" s="65" t="s">
        <v>28</v>
      </c>
      <c r="C1" s="65" t="s">
        <v>29</v>
      </c>
      <c r="D1" s="65" t="s">
        <v>24</v>
      </c>
      <c r="E1" s="65" t="s">
        <v>30</v>
      </c>
    </row>
    <row r="2" spans="1:5" ht="15" customHeight="1" x14ac:dyDescent="0.25">
      <c r="A2" s="65"/>
      <c r="B2" s="65"/>
      <c r="C2" s="65"/>
      <c r="D2" s="65"/>
      <c r="E2" s="65"/>
    </row>
    <row r="3" spans="1:5" ht="15" customHeight="1" x14ac:dyDescent="0.25">
      <c r="A3" s="65"/>
      <c r="B3" s="65"/>
      <c r="C3" s="65"/>
      <c r="D3" s="65"/>
      <c r="E3" s="65"/>
    </row>
    <row r="4" spans="1:5" ht="15" customHeight="1" x14ac:dyDescent="0.25">
      <c r="A4" s="65"/>
      <c r="B4" s="65"/>
      <c r="C4" s="65"/>
      <c r="D4" s="65"/>
      <c r="E4" s="65"/>
    </row>
    <row r="5" spans="1:5" ht="15.75" customHeight="1" thickBot="1" x14ac:dyDescent="0.3">
      <c r="A5" s="66"/>
      <c r="B5" s="66"/>
      <c r="C5" s="66"/>
      <c r="D5" s="66"/>
      <c r="E5" s="66"/>
    </row>
    <row r="6" spans="1:5" ht="16.5" thickTop="1" x14ac:dyDescent="0.25">
      <c r="A6" s="2"/>
      <c r="B6" s="2"/>
      <c r="C6" s="1"/>
      <c r="D6" s="1"/>
    </row>
    <row r="7" spans="1:5" ht="15.75" x14ac:dyDescent="0.25">
      <c r="A7" s="17">
        <v>1925</v>
      </c>
      <c r="B7" s="7">
        <v>27.747</v>
      </c>
      <c r="C7" s="9">
        <v>27.354749999999999</v>
      </c>
      <c r="D7" s="5">
        <v>27.4</v>
      </c>
      <c r="E7" s="40">
        <v>2557.6891781936533</v>
      </c>
    </row>
    <row r="8" spans="1:5" ht="15.75" x14ac:dyDescent="0.25">
      <c r="A8" s="17">
        <v>1926</v>
      </c>
      <c r="B8" s="7">
        <v>17.295000000000002</v>
      </c>
      <c r="C8" s="9">
        <v>30.871666666666666</v>
      </c>
      <c r="D8" s="5">
        <v>17.7</v>
      </c>
      <c r="E8" s="40">
        <v>2566.6014861165427</v>
      </c>
    </row>
    <row r="9" spans="1:5" ht="15.75" x14ac:dyDescent="0.25">
      <c r="A9" s="17">
        <v>1927</v>
      </c>
      <c r="B9" s="7">
        <v>16.297000000000001</v>
      </c>
      <c r="C9" s="9">
        <v>17.146416666666667</v>
      </c>
      <c r="D9" s="5">
        <v>16.2</v>
      </c>
      <c r="E9" s="40">
        <v>2179.3153678077201</v>
      </c>
    </row>
    <row r="10" spans="1:5" ht="15.75" x14ac:dyDescent="0.25">
      <c r="A10" s="17">
        <v>1928</v>
      </c>
      <c r="B10" s="7">
        <v>20.061</v>
      </c>
      <c r="C10" s="9">
        <v>18.094333333333331</v>
      </c>
      <c r="D10" s="5">
        <v>19.8</v>
      </c>
      <c r="E10" s="40">
        <v>2329.4390715667309</v>
      </c>
    </row>
    <row r="11" spans="1:5" ht="15.75" x14ac:dyDescent="0.25">
      <c r="A11" s="17">
        <v>1929</v>
      </c>
      <c r="B11" s="7">
        <v>26.099</v>
      </c>
      <c r="C11" s="9">
        <v>22.874500000000001</v>
      </c>
      <c r="D11" s="5">
        <v>25</v>
      </c>
      <c r="E11" s="40">
        <v>2266.2524271844659</v>
      </c>
    </row>
    <row r="12" spans="1:5" ht="15.75" x14ac:dyDescent="0.25">
      <c r="A12" s="17">
        <v>1930</v>
      </c>
      <c r="B12" s="7">
        <v>13.076000000000001</v>
      </c>
      <c r="C12" s="9">
        <v>23.7105</v>
      </c>
      <c r="D12" s="5">
        <v>13.6</v>
      </c>
      <c r="E12" s="40">
        <v>2076.2045959970351</v>
      </c>
    </row>
    <row r="13" spans="1:5" ht="15.75" x14ac:dyDescent="0.25">
      <c r="A13" s="17">
        <v>1931</v>
      </c>
      <c r="B13" s="7">
        <v>8.8480000000000008</v>
      </c>
      <c r="C13" s="9">
        <v>10.820583333333333</v>
      </c>
      <c r="D13" s="5">
        <v>9.6999999999999993</v>
      </c>
      <c r="E13" s="40">
        <v>1566.0891089108911</v>
      </c>
    </row>
    <row r="14" spans="1:5" ht="15.75" x14ac:dyDescent="0.25">
      <c r="A14" s="17">
        <v>1932</v>
      </c>
      <c r="B14" s="7">
        <v>31.637</v>
      </c>
      <c r="C14" s="9">
        <v>17.479250000000004</v>
      </c>
      <c r="D14" s="5">
        <v>31.2</v>
      </c>
      <c r="E14" s="40">
        <v>1013.7549407114624</v>
      </c>
    </row>
    <row r="15" spans="1:5" ht="15.75" x14ac:dyDescent="0.25">
      <c r="A15" s="17">
        <v>1933</v>
      </c>
      <c r="B15" s="7">
        <v>36.296999999999997</v>
      </c>
      <c r="C15" s="9">
        <v>27.231166666666667</v>
      </c>
      <c r="D15" s="5">
        <v>36.799999999999997</v>
      </c>
      <c r="E15" s="40">
        <v>1072.6542188607891</v>
      </c>
    </row>
    <row r="16" spans="1:5" ht="15.75" x14ac:dyDescent="0.25">
      <c r="A16" s="17">
        <v>1934</v>
      </c>
      <c r="B16" s="7">
        <v>52.790999999999997</v>
      </c>
      <c r="C16" s="9">
        <v>51.956999999999994</v>
      </c>
      <c r="D16" s="5">
        <v>52.9</v>
      </c>
      <c r="E16" s="40">
        <v>1153.0555555555552</v>
      </c>
    </row>
    <row r="17" spans="1:5" ht="15.75" x14ac:dyDescent="0.25">
      <c r="A17" s="17">
        <v>1935</v>
      </c>
      <c r="B17" s="7">
        <v>93.022000000000006</v>
      </c>
      <c r="C17" s="9">
        <v>82.665461538461543</v>
      </c>
      <c r="D17" s="5">
        <v>93.2</v>
      </c>
      <c r="E17" s="40">
        <v>1261.1111111111109</v>
      </c>
    </row>
    <row r="18" spans="1:5" ht="15.75" x14ac:dyDescent="0.25">
      <c r="A18" s="17">
        <v>1936</v>
      </c>
      <c r="B18" s="7">
        <v>89.456000000000003</v>
      </c>
      <c r="C18" s="9">
        <v>88.094333333333324</v>
      </c>
      <c r="D18" s="5">
        <v>89</v>
      </c>
      <c r="E18" s="40">
        <v>1484.9999999999995</v>
      </c>
    </row>
    <row r="19" spans="1:5" ht="15.75" x14ac:dyDescent="0.25">
      <c r="A19" s="17">
        <v>1937</v>
      </c>
      <c r="B19" s="7">
        <v>56.207999999999998</v>
      </c>
      <c r="C19" s="9">
        <v>75.808250000000001</v>
      </c>
      <c r="D19" s="5">
        <v>55.4</v>
      </c>
      <c r="E19" s="40">
        <v>1888.8888888888885</v>
      </c>
    </row>
    <row r="20" spans="1:5" ht="15.75" x14ac:dyDescent="0.25">
      <c r="A20" s="17">
        <v>1938</v>
      </c>
      <c r="B20" s="7">
        <v>44.277000000000001</v>
      </c>
      <c r="C20" s="9">
        <v>32.25633333333333</v>
      </c>
      <c r="D20" s="5">
        <v>43.2</v>
      </c>
      <c r="E20" s="40">
        <v>1611.7321527393474</v>
      </c>
    </row>
    <row r="21" spans="1:5" ht="15.75" x14ac:dyDescent="0.25">
      <c r="A21" s="17">
        <v>1939</v>
      </c>
      <c r="B21" s="7">
        <v>37.933999999999997</v>
      </c>
      <c r="C21" s="9">
        <v>42.878666666666668</v>
      </c>
      <c r="D21" s="5">
        <v>41.4</v>
      </c>
      <c r="E21" s="40">
        <v>1440.5551272166535</v>
      </c>
    </row>
    <row r="22" spans="1:5" ht="15.75" x14ac:dyDescent="0.25">
      <c r="A22" s="17">
        <v>1940</v>
      </c>
      <c r="B22" s="7">
        <v>63.981000000000002</v>
      </c>
      <c r="C22" s="9">
        <v>41.861250000000005</v>
      </c>
      <c r="D22" s="5">
        <v>63.4</v>
      </c>
      <c r="E22" s="40">
        <v>1698.1986618630986</v>
      </c>
    </row>
    <row r="23" spans="1:5" ht="15.75" x14ac:dyDescent="0.25">
      <c r="A23" s="17">
        <v>1941</v>
      </c>
      <c r="B23" s="2"/>
      <c r="C23" s="1"/>
      <c r="D23" s="5">
        <v>62.3</v>
      </c>
      <c r="E23" s="40">
        <v>1902.851253864651</v>
      </c>
    </row>
    <row r="24" spans="1:5" ht="15.75" x14ac:dyDescent="0.25">
      <c r="A24" s="17">
        <v>1942</v>
      </c>
      <c r="B24" s="2"/>
      <c r="C24" s="1"/>
      <c r="D24" s="5">
        <v>108.3</v>
      </c>
      <c r="E24" s="40">
        <v>2202.2680412371133</v>
      </c>
    </row>
    <row r="25" spans="1:5" ht="15.75" x14ac:dyDescent="0.25">
      <c r="A25" s="17">
        <v>1943</v>
      </c>
      <c r="B25" s="2"/>
      <c r="C25" s="1"/>
      <c r="D25" s="5">
        <v>242.5</v>
      </c>
      <c r="E25" s="40">
        <v>2684.8609680741506</v>
      </c>
    </row>
    <row r="26" spans="1:5" ht="15.75" x14ac:dyDescent="0.25">
      <c r="A26" s="17">
        <v>1944</v>
      </c>
      <c r="B26" s="2"/>
      <c r="C26" s="1"/>
      <c r="D26" s="5">
        <v>279.5</v>
      </c>
      <c r="E26" s="40">
        <v>3873.8324175824168</v>
      </c>
    </row>
    <row r="27" spans="1:5" ht="15.75" x14ac:dyDescent="0.25">
      <c r="A27" s="17">
        <v>1945</v>
      </c>
      <c r="B27" s="2"/>
      <c r="C27" s="1"/>
      <c r="D27" s="5">
        <v>372.7</v>
      </c>
      <c r="E27" s="40">
        <v>4236.7725321888411</v>
      </c>
    </row>
    <row r="28" spans="1:5" ht="15.75" x14ac:dyDescent="0.25">
      <c r="A28" s="17">
        <v>1946</v>
      </c>
      <c r="B28" s="2"/>
      <c r="C28" s="1"/>
      <c r="D28" s="5">
        <v>273.7</v>
      </c>
      <c r="E28" s="40">
        <v>5748.8850771869638</v>
      </c>
    </row>
    <row r="29" spans="1:5" ht="15.75" x14ac:dyDescent="0.25">
      <c r="A29" s="17">
        <v>1947</v>
      </c>
      <c r="B29" s="2"/>
      <c r="C29" s="1"/>
      <c r="D29" s="5">
        <v>162.9</v>
      </c>
      <c r="E29" s="40">
        <v>6383.333333333333</v>
      </c>
    </row>
    <row r="30" spans="1:5" ht="15.75" x14ac:dyDescent="0.25">
      <c r="A30" s="17">
        <v>1948</v>
      </c>
      <c r="B30" s="2"/>
      <c r="C30" s="1"/>
      <c r="D30" s="5">
        <v>122.6</v>
      </c>
      <c r="E30" s="40">
        <v>5843.9311460938652</v>
      </c>
    </row>
    <row r="31" spans="1:5" ht="15.75" x14ac:dyDescent="0.25">
      <c r="A31" s="17">
        <v>1949</v>
      </c>
      <c r="B31" s="2"/>
      <c r="C31" s="1"/>
      <c r="D31" s="5">
        <v>164</v>
      </c>
      <c r="E31" s="40">
        <v>4556.1510708848618</v>
      </c>
    </row>
    <row r="32" spans="1:5" ht="15.75" x14ac:dyDescent="0.25">
      <c r="A32" s="17">
        <v>1950</v>
      </c>
      <c r="B32" s="2"/>
      <c r="C32" s="1"/>
      <c r="D32" s="5">
        <v>335.9</v>
      </c>
      <c r="E32" s="40">
        <v>4879.0356798457087</v>
      </c>
    </row>
    <row r="33" spans="1:5" ht="15.75" x14ac:dyDescent="0.25">
      <c r="A33" s="17">
        <v>1951</v>
      </c>
      <c r="B33" s="2"/>
      <c r="C33" s="1"/>
      <c r="D33" s="5">
        <v>328.4</v>
      </c>
      <c r="E33" s="40">
        <v>6301.912304423412</v>
      </c>
    </row>
    <row r="34" spans="1:5" ht="15.75" x14ac:dyDescent="0.25">
      <c r="A34" s="17">
        <v>1952</v>
      </c>
      <c r="B34" s="2"/>
      <c r="C34" s="1"/>
      <c r="D34" s="5">
        <v>307.8</v>
      </c>
      <c r="E34" s="40">
        <v>7085.3436592449198</v>
      </c>
    </row>
    <row r="35" spans="1:5" ht="15.75" x14ac:dyDescent="0.25">
      <c r="A35" s="17">
        <v>1953</v>
      </c>
      <c r="B35" s="2"/>
      <c r="C35" s="1"/>
      <c r="D35" s="5">
        <v>266</v>
      </c>
      <c r="E35" s="40">
        <v>7047.1248789932242</v>
      </c>
    </row>
    <row r="36" spans="1:5" ht="15.75" x14ac:dyDescent="0.25">
      <c r="A36" s="17">
        <v>1954</v>
      </c>
      <c r="B36" s="2"/>
      <c r="C36" s="1"/>
      <c r="D36" s="5">
        <v>240</v>
      </c>
      <c r="E36" s="40">
        <v>6340.0886094040316</v>
      </c>
    </row>
    <row r="37" spans="1:5" ht="15.75" x14ac:dyDescent="0.25">
      <c r="A37" s="17">
        <v>1955</v>
      </c>
      <c r="B37" s="2"/>
      <c r="C37" s="1"/>
      <c r="D37" s="5">
        <v>441.6</v>
      </c>
      <c r="E37" s="40">
        <v>7204.24</v>
      </c>
    </row>
    <row r="38" spans="1:5" ht="15.75" x14ac:dyDescent="0.25">
      <c r="A38" s="17">
        <v>1956</v>
      </c>
      <c r="B38" s="2"/>
      <c r="C38" s="1"/>
      <c r="D38" s="5">
        <v>502.8</v>
      </c>
      <c r="E38" s="40">
        <v>8233.6</v>
      </c>
    </row>
    <row r="39" spans="1:5" ht="15.75" x14ac:dyDescent="0.25">
      <c r="A39" s="17">
        <v>1957</v>
      </c>
      <c r="B39" s="2"/>
      <c r="C39" s="1"/>
      <c r="D39" s="5">
        <v>489.3</v>
      </c>
      <c r="E39" s="40">
        <v>9456.48</v>
      </c>
    </row>
    <row r="40" spans="1:5" ht="15.75" x14ac:dyDescent="0.25">
      <c r="A40" s="17">
        <v>1958</v>
      </c>
      <c r="B40" s="2"/>
      <c r="C40" s="1"/>
      <c r="D40" s="5">
        <v>412</v>
      </c>
      <c r="E40" s="40">
        <v>10510.16</v>
      </c>
    </row>
    <row r="41" spans="1:5" ht="15.75" x14ac:dyDescent="0.25">
      <c r="A41" s="17">
        <v>1959</v>
      </c>
      <c r="B41" s="2"/>
      <c r="C41" s="1"/>
      <c r="D41" s="5">
        <v>468</v>
      </c>
      <c r="E41" s="40">
        <v>11261.76</v>
      </c>
    </row>
    <row r="42" spans="1:5" ht="15.75" x14ac:dyDescent="0.25">
      <c r="A42" s="17">
        <v>1960</v>
      </c>
      <c r="B42" s="2"/>
      <c r="C42" s="1"/>
      <c r="D42" s="5">
        <v>459.4</v>
      </c>
      <c r="E42" s="40">
        <v>12776.24</v>
      </c>
    </row>
    <row r="43" spans="1:5" ht="15.75" x14ac:dyDescent="0.25">
      <c r="A43" s="17">
        <v>1961</v>
      </c>
      <c r="B43" s="2"/>
      <c r="C43" s="1"/>
      <c r="D43" s="5">
        <v>437.9</v>
      </c>
      <c r="E43" s="40">
        <v>13858.88</v>
      </c>
    </row>
    <row r="44" spans="1:5" ht="15.75" x14ac:dyDescent="0.25">
      <c r="A44" s="17">
        <v>1962</v>
      </c>
      <c r="B44" s="2"/>
      <c r="C44" s="1"/>
      <c r="D44" s="5">
        <v>454.8</v>
      </c>
      <c r="E44" s="40">
        <v>14942.48</v>
      </c>
    </row>
    <row r="45" spans="1:5" ht="15.75" x14ac:dyDescent="0.25">
      <c r="A45" s="17">
        <v>1963</v>
      </c>
      <c r="B45" s="2"/>
      <c r="C45" s="1"/>
      <c r="D45" s="5">
        <v>564.5</v>
      </c>
      <c r="E45" s="40">
        <v>16636.16</v>
      </c>
    </row>
    <row r="46" spans="1:5" ht="15.75" x14ac:dyDescent="0.25">
      <c r="A46" s="17">
        <v>1964</v>
      </c>
      <c r="B46" s="2"/>
      <c r="C46" s="1"/>
      <c r="D46" s="5">
        <v>596.1</v>
      </c>
      <c r="E46" s="40">
        <v>19640.080000000002</v>
      </c>
    </row>
    <row r="47" spans="1:5" ht="15.75" x14ac:dyDescent="0.25">
      <c r="A47" s="17">
        <v>1965</v>
      </c>
      <c r="B47" s="2"/>
      <c r="C47" s="1"/>
      <c r="D47" s="5">
        <v>575.20000000000005</v>
      </c>
      <c r="E47" s="40">
        <v>21393.599999999999</v>
      </c>
    </row>
    <row r="48" spans="1:5" ht="15.75" x14ac:dyDescent="0.25">
      <c r="A48" s="17">
        <v>1966</v>
      </c>
      <c r="B48" s="2"/>
      <c r="C48" s="1"/>
      <c r="D48" s="5">
        <v>581.20000000000005</v>
      </c>
      <c r="E48" s="40">
        <v>23775.68</v>
      </c>
    </row>
    <row r="49" spans="1:5" ht="15.75" x14ac:dyDescent="0.25">
      <c r="A49" s="17">
        <v>1967</v>
      </c>
      <c r="B49" s="2"/>
      <c r="C49" s="1"/>
      <c r="D49" s="5">
        <v>621</v>
      </c>
      <c r="E49" s="40">
        <v>26002</v>
      </c>
    </row>
    <row r="50" spans="1:5" ht="15.75" x14ac:dyDescent="0.25">
      <c r="A50" s="17">
        <v>1968</v>
      </c>
      <c r="B50" s="2"/>
      <c r="C50" s="1"/>
      <c r="D50" s="5">
        <v>670</v>
      </c>
      <c r="E50" s="40">
        <v>28788.639999999999</v>
      </c>
    </row>
    <row r="51" spans="1:5" ht="15.75" x14ac:dyDescent="0.25">
      <c r="A51" s="17">
        <v>1969</v>
      </c>
      <c r="B51" s="2"/>
      <c r="C51" s="1"/>
      <c r="D51" s="5">
        <v>718</v>
      </c>
      <c r="E51" s="40">
        <v>31823.68</v>
      </c>
    </row>
    <row r="52" spans="1:5" ht="15.75" x14ac:dyDescent="0.25">
      <c r="A52" s="17">
        <v>1970</v>
      </c>
      <c r="B52" s="2"/>
      <c r="C52" s="1"/>
      <c r="D52" s="5">
        <v>820.1</v>
      </c>
      <c r="E52" s="40">
        <v>35544</v>
      </c>
    </row>
    <row r="53" spans="1:5" ht="15.75" x14ac:dyDescent="0.25">
      <c r="A53" s="17">
        <v>1971</v>
      </c>
      <c r="B53" s="2"/>
      <c r="C53" s="1"/>
      <c r="D53" s="5">
        <v>1020</v>
      </c>
      <c r="E53" s="40">
        <v>39200.879999999997</v>
      </c>
    </row>
    <row r="54" spans="1:5" ht="15.75" x14ac:dyDescent="0.25">
      <c r="A54" s="17">
        <v>1972</v>
      </c>
      <c r="B54" s="2"/>
      <c r="C54" s="1"/>
      <c r="D54" s="5">
        <v>1284.7</v>
      </c>
      <c r="E54" s="40">
        <v>45178.080000000002</v>
      </c>
    </row>
    <row r="55" spans="1:5" ht="15.75" x14ac:dyDescent="0.25">
      <c r="A55" s="17">
        <v>1973</v>
      </c>
      <c r="B55" s="2"/>
      <c r="C55" s="1"/>
      <c r="D55" s="5">
        <v>1406.9</v>
      </c>
      <c r="E55" s="40">
        <v>55271.28</v>
      </c>
    </row>
    <row r="56" spans="1:5" ht="15.75" x14ac:dyDescent="0.25">
      <c r="A56" s="17">
        <v>1974</v>
      </c>
      <c r="B56" s="2"/>
      <c r="C56" s="1"/>
      <c r="D56" s="5">
        <v>1443.9</v>
      </c>
      <c r="E56" s="40">
        <v>71976.56</v>
      </c>
    </row>
    <row r="57" spans="1:5" ht="15.75" x14ac:dyDescent="0.25">
      <c r="A57" s="17">
        <v>1975</v>
      </c>
      <c r="B57" s="2"/>
      <c r="C57" s="1"/>
      <c r="D57" s="5">
        <v>1608.9</v>
      </c>
      <c r="E57" s="40">
        <v>88004</v>
      </c>
    </row>
    <row r="58" spans="1:5" ht="15.75" x14ac:dyDescent="0.25">
      <c r="A58" s="17">
        <v>1976</v>
      </c>
      <c r="B58" s="2"/>
      <c r="C58" s="1"/>
      <c r="D58" s="45">
        <v>1411.3</v>
      </c>
      <c r="E58" s="40">
        <v>89023.896103896099</v>
      </c>
    </row>
    <row r="59" spans="1:5" ht="15.75" x14ac:dyDescent="0.25">
      <c r="A59" s="17">
        <v>1977</v>
      </c>
      <c r="B59" s="2"/>
      <c r="C59" s="1"/>
      <c r="D59" s="45">
        <v>1967.8</v>
      </c>
      <c r="E59" s="40">
        <v>81946.66174298375</v>
      </c>
    </row>
    <row r="60" spans="1:5" ht="15.75" x14ac:dyDescent="0.25">
      <c r="A60" s="17">
        <v>1978</v>
      </c>
      <c r="B60" s="2"/>
      <c r="C60" s="1"/>
      <c r="D60" s="45">
        <v>2303.1999999999998</v>
      </c>
      <c r="E60" s="40">
        <v>102969.07488986784</v>
      </c>
    </row>
    <row r="61" spans="1:5" ht="15.75" x14ac:dyDescent="0.25">
      <c r="A61" s="17">
        <v>1979</v>
      </c>
      <c r="B61" s="2"/>
      <c r="C61" s="1"/>
      <c r="D61" s="45">
        <v>3087.6</v>
      </c>
      <c r="E61" s="40">
        <v>134737.59882869691</v>
      </c>
    </row>
    <row r="62" spans="1:5" ht="15.75" x14ac:dyDescent="0.25">
      <c r="A62" s="17">
        <v>1980</v>
      </c>
      <c r="B62" s="2"/>
      <c r="C62" s="1"/>
      <c r="D62" s="45">
        <v>4003</v>
      </c>
      <c r="E62" s="40">
        <v>191438.00944424263</v>
      </c>
    </row>
    <row r="63" spans="1:5" ht="15.75" x14ac:dyDescent="0.25">
      <c r="A63" s="17">
        <v>1981</v>
      </c>
      <c r="B63" s="2"/>
      <c r="C63" s="1"/>
      <c r="D63" s="47">
        <v>5035.1000000000004</v>
      </c>
      <c r="E63" s="40">
        <v>246382.52552756976</v>
      </c>
    </row>
    <row r="64" spans="1:5" ht="15.75" x14ac:dyDescent="0.25">
      <c r="A64" s="17">
        <v>1982</v>
      </c>
      <c r="B64" s="2"/>
      <c r="C64" s="1"/>
      <c r="D64" s="47">
        <v>1832.3</v>
      </c>
      <c r="E64" s="40">
        <v>176663.11445228598</v>
      </c>
    </row>
    <row r="65" spans="1:5" ht="15.75" x14ac:dyDescent="0.25">
      <c r="A65" s="17">
        <v>1983</v>
      </c>
      <c r="B65" s="2"/>
      <c r="C65" s="1"/>
      <c r="D65" s="47">
        <v>4933.1000000000004</v>
      </c>
      <c r="E65" s="40">
        <v>145767.47517533504</v>
      </c>
    </row>
    <row r="66" spans="1:5" ht="15.75" x14ac:dyDescent="0.25">
      <c r="A66" s="17">
        <v>1984</v>
      </c>
      <c r="B66" s="2"/>
      <c r="C66" s="1"/>
      <c r="D66" s="47">
        <v>8134</v>
      </c>
      <c r="E66" s="40">
        <v>170831.13600238427</v>
      </c>
    </row>
    <row r="67" spans="1:5" ht="15.75" x14ac:dyDescent="0.25">
      <c r="A67" s="17">
        <v>1985</v>
      </c>
      <c r="B67" s="2"/>
      <c r="C67" s="1"/>
      <c r="D67" s="47">
        <v>5806</v>
      </c>
      <c r="E67" s="40">
        <v>179146.44331069445</v>
      </c>
    </row>
    <row r="68" spans="1:5" ht="15.75" x14ac:dyDescent="0.25">
      <c r="A68" s="17">
        <v>1986</v>
      </c>
      <c r="B68" s="2"/>
      <c r="C68" s="1"/>
      <c r="D68" s="47">
        <v>6790</v>
      </c>
      <c r="E68" s="40">
        <v>125517.97469569031</v>
      </c>
    </row>
    <row r="69" spans="1:5" ht="15.75" x14ac:dyDescent="0.25">
      <c r="A69" s="17">
        <v>1987</v>
      </c>
      <c r="B69" s="2"/>
      <c r="C69" s="1"/>
      <c r="D69" s="47">
        <v>13715</v>
      </c>
      <c r="E69" s="40">
        <v>135493.14095152318</v>
      </c>
    </row>
    <row r="70" spans="1:5" ht="15.75" x14ac:dyDescent="0.25">
      <c r="A70" s="17">
        <v>1988</v>
      </c>
      <c r="B70" s="2"/>
      <c r="C70" s="1"/>
      <c r="D70" s="47">
        <v>6588</v>
      </c>
      <c r="E70" s="40">
        <v>166766.27846513776</v>
      </c>
    </row>
    <row r="71" spans="1:5" ht="15.75" x14ac:dyDescent="0.25">
      <c r="A71" s="17">
        <v>1989</v>
      </c>
      <c r="B71" s="2"/>
      <c r="C71" s="1"/>
      <c r="D71" s="47">
        <v>6859.5</v>
      </c>
      <c r="E71" s="40">
        <v>202879.66998185561</v>
      </c>
    </row>
    <row r="72" spans="1:5" ht="15.75" x14ac:dyDescent="0.25">
      <c r="A72" s="17">
        <v>1990</v>
      </c>
      <c r="B72" s="2"/>
      <c r="C72" s="1"/>
      <c r="D72" s="47">
        <v>10273.799999999999</v>
      </c>
      <c r="E72" s="40">
        <v>238924.85680509137</v>
      </c>
    </row>
    <row r="73" spans="1:5" ht="15.75" x14ac:dyDescent="0.25">
      <c r="A73" s="30"/>
      <c r="B73" s="31"/>
      <c r="C73" s="11"/>
      <c r="D73" s="11"/>
      <c r="E73" s="41"/>
    </row>
  </sheetData>
  <mergeCells count="5">
    <mergeCell ref="B1:B5"/>
    <mergeCell ref="C1:C5"/>
    <mergeCell ref="D1:D5"/>
    <mergeCell ref="A1:A5"/>
    <mergeCell ref="E1:E5"/>
  </mergeCells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170"/>
  <sheetViews>
    <sheetView workbookViewId="0">
      <pane xSplit="1" ySplit="5" topLeftCell="B42" activePane="bottomRight" state="frozen"/>
      <selection pane="topRight" activeCell="B1" sqref="B1"/>
      <selection pane="bottomLeft" activeCell="A6" sqref="A6"/>
      <selection pane="bottomRight" activeCell="C46" sqref="C46"/>
    </sheetView>
  </sheetViews>
  <sheetFormatPr baseColWidth="10" defaultRowHeight="15" x14ac:dyDescent="0.25"/>
  <cols>
    <col min="1" max="1" width="15.7109375" customWidth="1"/>
    <col min="2" max="2" width="15.85546875" customWidth="1"/>
    <col min="3" max="3" width="15.140625" customWidth="1"/>
    <col min="4" max="4" width="8.28515625" bestFit="1" customWidth="1"/>
    <col min="5" max="5" width="19.42578125" customWidth="1"/>
  </cols>
  <sheetData>
    <row r="1" spans="1:5" ht="15" customHeight="1" x14ac:dyDescent="0.25">
      <c r="A1" s="65" t="s">
        <v>1</v>
      </c>
      <c r="B1" s="65" t="s">
        <v>2</v>
      </c>
      <c r="C1" s="65" t="s">
        <v>4</v>
      </c>
      <c r="D1" s="65" t="s">
        <v>3</v>
      </c>
      <c r="E1" s="65" t="s">
        <v>6</v>
      </c>
    </row>
    <row r="2" spans="1:5" ht="15" customHeight="1" x14ac:dyDescent="0.25">
      <c r="A2" s="65"/>
      <c r="B2" s="65"/>
      <c r="C2" s="65"/>
      <c r="D2" s="65"/>
      <c r="E2" s="65"/>
    </row>
    <row r="3" spans="1:5" ht="15" customHeight="1" x14ac:dyDescent="0.25">
      <c r="A3" s="65"/>
      <c r="B3" s="65"/>
      <c r="C3" s="65"/>
      <c r="D3" s="65"/>
      <c r="E3" s="65"/>
    </row>
    <row r="4" spans="1:5" ht="15" customHeight="1" x14ac:dyDescent="0.25">
      <c r="A4" s="65"/>
      <c r="B4" s="65"/>
      <c r="C4" s="65"/>
      <c r="D4" s="65"/>
      <c r="E4" s="65"/>
    </row>
    <row r="5" spans="1:5" ht="15.75" customHeight="1" thickBot="1" x14ac:dyDescent="0.3">
      <c r="A5" s="66"/>
      <c r="B5" s="66"/>
      <c r="C5" s="66"/>
      <c r="D5" s="66"/>
      <c r="E5" s="66"/>
    </row>
    <row r="6" spans="1:5" ht="16.5" thickTop="1" x14ac:dyDescent="0.25">
      <c r="A6" s="15">
        <v>18172</v>
      </c>
      <c r="B6" s="3" t="s">
        <v>0</v>
      </c>
      <c r="C6" s="48">
        <f>'RI A'!D31</f>
        <v>164</v>
      </c>
      <c r="D6" s="3">
        <v>1949</v>
      </c>
      <c r="E6" s="45">
        <f>'RI A'!D31</f>
        <v>164</v>
      </c>
    </row>
    <row r="7" spans="1:5" ht="15.75" x14ac:dyDescent="0.25">
      <c r="A7" s="12">
        <v>18264</v>
      </c>
      <c r="B7" s="16">
        <v>3.8</v>
      </c>
      <c r="C7" s="16">
        <f>'RI A'!D31+B7</f>
        <v>167.8</v>
      </c>
      <c r="D7" s="4"/>
      <c r="E7" s="4"/>
    </row>
    <row r="8" spans="1:5" ht="15.75" x14ac:dyDescent="0.25">
      <c r="A8" s="13">
        <v>18354</v>
      </c>
      <c r="B8" s="16">
        <v>-18</v>
      </c>
      <c r="C8" s="16">
        <f>C7+B8</f>
        <v>149.80000000000001</v>
      </c>
      <c r="D8" s="4"/>
      <c r="E8" s="4"/>
    </row>
    <row r="9" spans="1:5" ht="15.75" x14ac:dyDescent="0.25">
      <c r="A9" s="14">
        <v>18445</v>
      </c>
      <c r="B9" s="16">
        <v>74</v>
      </c>
      <c r="C9" s="16">
        <f t="shared" ref="C9:C71" si="0">C8+B9</f>
        <v>223.8</v>
      </c>
      <c r="D9" s="4"/>
      <c r="E9" s="4"/>
    </row>
    <row r="10" spans="1:5" ht="15.75" x14ac:dyDescent="0.25">
      <c r="A10" s="15">
        <v>18537</v>
      </c>
      <c r="B10" s="16">
        <v>112.2</v>
      </c>
      <c r="C10" s="48">
        <f t="shared" si="0"/>
        <v>336</v>
      </c>
      <c r="D10" s="3">
        <v>1950</v>
      </c>
      <c r="E10" s="45">
        <f>'RI A'!D32</f>
        <v>335.9</v>
      </c>
    </row>
    <row r="11" spans="1:5" ht="15.75" x14ac:dyDescent="0.25">
      <c r="A11" s="12">
        <v>18629</v>
      </c>
      <c r="B11" s="16">
        <v>34.799999999999997</v>
      </c>
      <c r="C11" s="16">
        <f t="shared" si="0"/>
        <v>370.8</v>
      </c>
      <c r="D11" s="4"/>
      <c r="E11" s="4"/>
    </row>
    <row r="12" spans="1:5" ht="15.75" x14ac:dyDescent="0.25">
      <c r="A12" s="13">
        <v>18719</v>
      </c>
      <c r="B12" s="16">
        <v>-83.9</v>
      </c>
      <c r="C12" s="16">
        <f t="shared" si="0"/>
        <v>286.89999999999998</v>
      </c>
      <c r="D12" s="4"/>
      <c r="E12" s="4"/>
    </row>
    <row r="13" spans="1:5" ht="15.75" x14ac:dyDescent="0.25">
      <c r="A13" s="14">
        <v>18810</v>
      </c>
      <c r="B13" s="16">
        <v>19.3</v>
      </c>
      <c r="C13" s="16">
        <f t="shared" si="0"/>
        <v>306.2</v>
      </c>
      <c r="D13" s="4"/>
      <c r="E13" s="4"/>
    </row>
    <row r="14" spans="1:5" ht="15.75" x14ac:dyDescent="0.25">
      <c r="A14" s="15">
        <v>18902</v>
      </c>
      <c r="B14" s="16">
        <v>22.2</v>
      </c>
      <c r="C14" s="48">
        <f t="shared" si="0"/>
        <v>328.4</v>
      </c>
      <c r="D14" s="3">
        <v>1951</v>
      </c>
      <c r="E14" s="45">
        <f>'RI A'!D33</f>
        <v>328.4</v>
      </c>
    </row>
    <row r="15" spans="1:5" ht="15.75" x14ac:dyDescent="0.25">
      <c r="A15" s="12">
        <v>18994</v>
      </c>
      <c r="B15" s="16">
        <v>-28.9</v>
      </c>
      <c r="C15" s="16">
        <f t="shared" si="0"/>
        <v>299.5</v>
      </c>
      <c r="D15" s="4"/>
      <c r="E15" s="4"/>
    </row>
    <row r="16" spans="1:5" ht="15.75" x14ac:dyDescent="0.25">
      <c r="A16" s="13">
        <v>19085</v>
      </c>
      <c r="B16" s="16">
        <v>-103.6</v>
      </c>
      <c r="C16" s="16">
        <f t="shared" si="0"/>
        <v>195.9</v>
      </c>
      <c r="D16" s="4"/>
      <c r="E16" s="4"/>
    </row>
    <row r="17" spans="1:5" ht="15.75" x14ac:dyDescent="0.25">
      <c r="A17" s="14">
        <v>19176</v>
      </c>
      <c r="B17" s="16">
        <v>59.6</v>
      </c>
      <c r="C17" s="16">
        <f t="shared" si="0"/>
        <v>255.5</v>
      </c>
      <c r="D17" s="4"/>
      <c r="E17" s="4"/>
    </row>
    <row r="18" spans="1:5" ht="15.75" x14ac:dyDescent="0.25">
      <c r="A18" s="15">
        <v>19268</v>
      </c>
      <c r="B18" s="16">
        <v>52.4</v>
      </c>
      <c r="C18" s="48">
        <f t="shared" si="0"/>
        <v>307.89999999999998</v>
      </c>
      <c r="D18" s="3">
        <v>1952</v>
      </c>
      <c r="E18" s="45">
        <f>'RI A'!D34</f>
        <v>307.8</v>
      </c>
    </row>
    <row r="19" spans="1:5" ht="15.75" x14ac:dyDescent="0.25">
      <c r="A19" s="12">
        <v>19360</v>
      </c>
      <c r="B19" s="16">
        <v>2</v>
      </c>
      <c r="C19" s="16">
        <f t="shared" si="0"/>
        <v>309.89999999999998</v>
      </c>
      <c r="D19" s="4"/>
      <c r="E19" s="4"/>
    </row>
    <row r="20" spans="1:5" ht="15.75" x14ac:dyDescent="0.25">
      <c r="A20" s="13">
        <v>19450</v>
      </c>
      <c r="B20" s="16">
        <v>-48.2</v>
      </c>
      <c r="C20" s="16">
        <f t="shared" si="0"/>
        <v>261.7</v>
      </c>
      <c r="D20" s="4"/>
      <c r="E20" s="4"/>
    </row>
    <row r="21" spans="1:5" ht="15.75" x14ac:dyDescent="0.25">
      <c r="A21" s="14">
        <v>19541</v>
      </c>
      <c r="B21" s="16">
        <v>-22.6</v>
      </c>
      <c r="C21" s="16">
        <f t="shared" si="0"/>
        <v>239.1</v>
      </c>
      <c r="D21" s="4"/>
      <c r="E21" s="4"/>
    </row>
    <row r="22" spans="1:5" ht="15.75" x14ac:dyDescent="0.25">
      <c r="A22" s="15">
        <v>19633</v>
      </c>
      <c r="B22" s="16">
        <v>26.9</v>
      </c>
      <c r="C22" s="48">
        <f t="shared" si="0"/>
        <v>266</v>
      </c>
      <c r="D22" s="3">
        <v>1953</v>
      </c>
      <c r="E22" s="45">
        <f>'RI A'!D35</f>
        <v>266</v>
      </c>
    </row>
    <row r="23" spans="1:5" ht="15.75" x14ac:dyDescent="0.25">
      <c r="A23" s="12">
        <v>19725</v>
      </c>
      <c r="B23" s="16">
        <v>-11.6</v>
      </c>
      <c r="C23" s="16">
        <f t="shared" si="0"/>
        <v>254.4</v>
      </c>
      <c r="D23" s="4"/>
      <c r="E23" s="4"/>
    </row>
    <row r="24" spans="1:5" ht="15.75" x14ac:dyDescent="0.25">
      <c r="A24" s="13">
        <v>19815</v>
      </c>
      <c r="B24" s="16">
        <v>-116</v>
      </c>
      <c r="C24" s="16">
        <f t="shared" si="0"/>
        <v>138.4</v>
      </c>
      <c r="D24" s="4"/>
      <c r="E24" s="4"/>
    </row>
    <row r="25" spans="1:5" ht="15.75" x14ac:dyDescent="0.25">
      <c r="A25" s="14">
        <v>19906</v>
      </c>
      <c r="B25" s="16">
        <v>37.799999999999997</v>
      </c>
      <c r="C25" s="16">
        <f t="shared" si="0"/>
        <v>176.2</v>
      </c>
      <c r="D25" s="4"/>
      <c r="E25" s="4"/>
    </row>
    <row r="26" spans="1:5" ht="15.75" x14ac:dyDescent="0.25">
      <c r="A26" s="15">
        <v>19998</v>
      </c>
      <c r="B26" s="16">
        <v>63.8</v>
      </c>
      <c r="C26" s="48">
        <f t="shared" si="0"/>
        <v>240</v>
      </c>
      <c r="D26" s="3">
        <v>1954</v>
      </c>
      <c r="E26" s="45">
        <f>'RI A'!D36</f>
        <v>240</v>
      </c>
    </row>
    <row r="27" spans="1:5" ht="15.75" x14ac:dyDescent="0.25">
      <c r="A27" s="12">
        <v>20090</v>
      </c>
      <c r="B27" s="16">
        <v>54.8</v>
      </c>
      <c r="C27" s="16">
        <f t="shared" si="0"/>
        <v>294.8</v>
      </c>
      <c r="D27" s="4"/>
      <c r="E27" s="4"/>
    </row>
    <row r="28" spans="1:5" ht="15.75" x14ac:dyDescent="0.25">
      <c r="A28" s="13">
        <v>20180</v>
      </c>
      <c r="B28" s="16">
        <v>20</v>
      </c>
      <c r="C28" s="16">
        <f t="shared" si="0"/>
        <v>314.8</v>
      </c>
      <c r="D28" s="4"/>
      <c r="E28" s="4"/>
    </row>
    <row r="29" spans="1:5" ht="15.75" x14ac:dyDescent="0.25">
      <c r="A29" s="14">
        <v>20271</v>
      </c>
      <c r="B29" s="16">
        <v>55.8</v>
      </c>
      <c r="C29" s="16">
        <f t="shared" si="0"/>
        <v>370.6</v>
      </c>
      <c r="D29" s="4"/>
      <c r="E29" s="4"/>
    </row>
    <row r="30" spans="1:5" ht="15.75" x14ac:dyDescent="0.25">
      <c r="A30" s="15">
        <v>20363</v>
      </c>
      <c r="B30" s="16">
        <v>70.8</v>
      </c>
      <c r="C30" s="48">
        <f t="shared" si="0"/>
        <v>441.40000000000003</v>
      </c>
      <c r="D30" s="3">
        <v>1955</v>
      </c>
      <c r="E30" s="45">
        <f>'RI A'!D37</f>
        <v>441.6</v>
      </c>
    </row>
    <row r="31" spans="1:5" ht="15.75" x14ac:dyDescent="0.25">
      <c r="A31" s="12">
        <v>20455</v>
      </c>
      <c r="B31" s="16">
        <v>12.1</v>
      </c>
      <c r="C31" s="16">
        <f t="shared" si="0"/>
        <v>453.50000000000006</v>
      </c>
      <c r="D31" s="4"/>
      <c r="E31" s="4"/>
    </row>
    <row r="32" spans="1:5" ht="15.75" x14ac:dyDescent="0.25">
      <c r="A32" s="13">
        <v>20546</v>
      </c>
      <c r="B32" s="16">
        <v>-36.799999999999997</v>
      </c>
      <c r="C32" s="16">
        <f t="shared" si="0"/>
        <v>416.70000000000005</v>
      </c>
      <c r="D32" s="4"/>
      <c r="E32" s="4"/>
    </row>
    <row r="33" spans="1:5" ht="15.75" x14ac:dyDescent="0.25">
      <c r="A33" s="14">
        <v>20637</v>
      </c>
      <c r="B33" s="16">
        <v>33.1</v>
      </c>
      <c r="C33" s="16">
        <f t="shared" si="0"/>
        <v>449.80000000000007</v>
      </c>
      <c r="D33" s="4"/>
      <c r="E33" s="4"/>
    </row>
    <row r="34" spans="1:5" ht="15.75" x14ac:dyDescent="0.25">
      <c r="A34" s="15">
        <v>20729</v>
      </c>
      <c r="B34" s="16">
        <v>52.9</v>
      </c>
      <c r="C34" s="48">
        <f t="shared" si="0"/>
        <v>502.70000000000005</v>
      </c>
      <c r="D34" s="3">
        <v>1956</v>
      </c>
      <c r="E34" s="45">
        <f>'RI A'!D38</f>
        <v>502.8</v>
      </c>
    </row>
    <row r="35" spans="1:5" ht="15.75" x14ac:dyDescent="0.25">
      <c r="A35" s="12">
        <v>20821</v>
      </c>
      <c r="B35" s="16">
        <v>-11.3</v>
      </c>
      <c r="C35" s="16">
        <f t="shared" si="0"/>
        <v>491.40000000000003</v>
      </c>
      <c r="D35" s="4"/>
      <c r="E35" s="4"/>
    </row>
    <row r="36" spans="1:5" ht="15.75" x14ac:dyDescent="0.25">
      <c r="A36" s="13">
        <v>20911</v>
      </c>
      <c r="B36" s="16">
        <v>-53.2</v>
      </c>
      <c r="C36" s="16">
        <f t="shared" si="0"/>
        <v>438.20000000000005</v>
      </c>
      <c r="D36" s="4"/>
      <c r="E36" s="4"/>
    </row>
    <row r="37" spans="1:5" ht="15.75" x14ac:dyDescent="0.25">
      <c r="A37" s="14">
        <v>21002</v>
      </c>
      <c r="B37" s="16">
        <v>22.1</v>
      </c>
      <c r="C37" s="16">
        <f t="shared" si="0"/>
        <v>460.30000000000007</v>
      </c>
      <c r="D37" s="4"/>
      <c r="E37" s="4"/>
    </row>
    <row r="38" spans="1:5" ht="15.75" x14ac:dyDescent="0.25">
      <c r="A38" s="15">
        <v>21094</v>
      </c>
      <c r="B38" s="16">
        <v>28.8</v>
      </c>
      <c r="C38" s="48">
        <f t="shared" si="0"/>
        <v>489.10000000000008</v>
      </c>
      <c r="D38" s="3">
        <v>1957</v>
      </c>
      <c r="E38" s="45">
        <f>'RI A'!D39</f>
        <v>489.3</v>
      </c>
    </row>
    <row r="39" spans="1:5" ht="15.75" x14ac:dyDescent="0.25">
      <c r="A39" s="12">
        <v>21186</v>
      </c>
      <c r="B39" s="16">
        <v>-54.1</v>
      </c>
      <c r="C39" s="16">
        <f t="shared" si="0"/>
        <v>435.00000000000006</v>
      </c>
      <c r="D39" s="4"/>
      <c r="E39" s="4"/>
    </row>
    <row r="40" spans="1:5" ht="15.75" x14ac:dyDescent="0.25">
      <c r="A40" s="13">
        <v>21276</v>
      </c>
      <c r="B40" s="16">
        <v>-63.1</v>
      </c>
      <c r="C40" s="16">
        <f t="shared" si="0"/>
        <v>371.90000000000003</v>
      </c>
      <c r="D40" s="4"/>
      <c r="E40" s="4"/>
    </row>
    <row r="41" spans="1:5" ht="15.75" x14ac:dyDescent="0.25">
      <c r="A41" s="14">
        <v>21367</v>
      </c>
      <c r="B41" s="16">
        <v>12</v>
      </c>
      <c r="C41" s="16">
        <f t="shared" si="0"/>
        <v>383.90000000000003</v>
      </c>
      <c r="D41" s="4"/>
      <c r="E41" s="4"/>
    </row>
    <row r="42" spans="1:5" ht="15.75" x14ac:dyDescent="0.25">
      <c r="A42" s="15">
        <v>21459</v>
      </c>
      <c r="B42" s="16">
        <v>27.9</v>
      </c>
      <c r="C42" s="48">
        <f t="shared" si="0"/>
        <v>411.8</v>
      </c>
      <c r="D42" s="3">
        <v>1958</v>
      </c>
      <c r="E42" s="45">
        <f>'RI A'!D40</f>
        <v>412</v>
      </c>
    </row>
    <row r="43" spans="1:5" ht="15.75" x14ac:dyDescent="0.25">
      <c r="A43" s="12">
        <v>21551</v>
      </c>
      <c r="B43" s="16">
        <v>-15.1</v>
      </c>
      <c r="C43" s="16">
        <f t="shared" si="0"/>
        <v>396.7</v>
      </c>
      <c r="D43" s="4"/>
      <c r="E43" s="4"/>
    </row>
    <row r="44" spans="1:5" ht="15.75" x14ac:dyDescent="0.25">
      <c r="A44" s="13">
        <v>21641</v>
      </c>
      <c r="B44" s="16">
        <v>13.1</v>
      </c>
      <c r="C44" s="16">
        <f t="shared" si="0"/>
        <v>409.8</v>
      </c>
      <c r="D44" s="4"/>
      <c r="E44" s="4"/>
    </row>
    <row r="45" spans="1:5" ht="15.75" x14ac:dyDescent="0.25">
      <c r="A45" s="14">
        <v>21732</v>
      </c>
      <c r="B45" s="16">
        <v>9</v>
      </c>
      <c r="C45" s="16">
        <f t="shared" si="0"/>
        <v>418.8</v>
      </c>
      <c r="D45" s="4"/>
      <c r="E45" s="4"/>
    </row>
    <row r="46" spans="1:5" ht="15.75" x14ac:dyDescent="0.25">
      <c r="A46" s="15">
        <v>21824</v>
      </c>
      <c r="B46" s="16">
        <v>49</v>
      </c>
      <c r="C46" s="48">
        <f t="shared" si="0"/>
        <v>467.8</v>
      </c>
      <c r="D46" s="3">
        <v>1959</v>
      </c>
      <c r="E46" s="45">
        <f>'RI A'!D41</f>
        <v>468</v>
      </c>
    </row>
    <row r="47" spans="1:5" ht="15.75" x14ac:dyDescent="0.25">
      <c r="A47" s="12">
        <v>21916</v>
      </c>
      <c r="B47" s="16">
        <v>10.8</v>
      </c>
      <c r="C47" s="16">
        <f t="shared" si="0"/>
        <v>478.6</v>
      </c>
      <c r="D47" s="4"/>
      <c r="E47" s="4"/>
    </row>
    <row r="48" spans="1:5" ht="15.75" x14ac:dyDescent="0.25">
      <c r="A48" s="13">
        <v>22007</v>
      </c>
      <c r="B48" s="16">
        <v>-32</v>
      </c>
      <c r="C48" s="16">
        <f t="shared" si="0"/>
        <v>446.6</v>
      </c>
      <c r="D48" s="4"/>
      <c r="E48" s="4"/>
    </row>
    <row r="49" spans="1:5" ht="15.75" x14ac:dyDescent="0.25">
      <c r="A49" s="14">
        <v>22098</v>
      </c>
      <c r="B49" s="16">
        <v>-38.200000000000003</v>
      </c>
      <c r="C49" s="16">
        <f t="shared" si="0"/>
        <v>408.40000000000003</v>
      </c>
      <c r="D49" s="4"/>
      <c r="E49" s="4"/>
    </row>
    <row r="50" spans="1:5" ht="15.75" x14ac:dyDescent="0.25">
      <c r="A50" s="15">
        <v>22190</v>
      </c>
      <c r="B50" s="16">
        <v>50.8</v>
      </c>
      <c r="C50" s="48">
        <f t="shared" si="0"/>
        <v>459.20000000000005</v>
      </c>
      <c r="D50" s="3">
        <v>1960</v>
      </c>
      <c r="E50" s="45">
        <f>'RI A'!D42</f>
        <v>459.4</v>
      </c>
    </row>
    <row r="51" spans="1:5" ht="15.75" x14ac:dyDescent="0.25">
      <c r="A51" s="12">
        <v>22282</v>
      </c>
      <c r="B51" s="16">
        <v>-83.9</v>
      </c>
      <c r="C51" s="16">
        <f t="shared" si="0"/>
        <v>375.30000000000007</v>
      </c>
      <c r="D51" s="4"/>
      <c r="E51" s="4"/>
    </row>
    <row r="52" spans="1:5" ht="15.75" x14ac:dyDescent="0.25">
      <c r="A52" s="13">
        <v>22372</v>
      </c>
      <c r="B52" s="16">
        <v>-41.3</v>
      </c>
      <c r="C52" s="16">
        <f t="shared" si="0"/>
        <v>334.00000000000006</v>
      </c>
      <c r="D52" s="4"/>
      <c r="E52" s="4"/>
    </row>
    <row r="53" spans="1:5" ht="15.75" x14ac:dyDescent="0.25">
      <c r="A53" s="14">
        <v>22463</v>
      </c>
      <c r="B53" s="16">
        <v>40.799999999999997</v>
      </c>
      <c r="C53" s="16">
        <f t="shared" si="0"/>
        <v>374.80000000000007</v>
      </c>
      <c r="D53" s="4"/>
      <c r="E53" s="4"/>
    </row>
    <row r="54" spans="1:5" ht="15.75" x14ac:dyDescent="0.25">
      <c r="A54" s="15">
        <v>22555</v>
      </c>
      <c r="B54" s="16">
        <v>63</v>
      </c>
      <c r="C54" s="48">
        <f t="shared" si="0"/>
        <v>437.80000000000007</v>
      </c>
      <c r="D54" s="3">
        <v>1961</v>
      </c>
      <c r="E54" s="45">
        <f>'RI A'!D43</f>
        <v>437.9</v>
      </c>
    </row>
    <row r="55" spans="1:5" ht="15.75" x14ac:dyDescent="0.25">
      <c r="A55" s="12">
        <v>22647</v>
      </c>
      <c r="B55" s="16">
        <v>-5.7</v>
      </c>
      <c r="C55" s="16">
        <f t="shared" si="0"/>
        <v>432.10000000000008</v>
      </c>
      <c r="D55" s="4"/>
      <c r="E55" s="4"/>
    </row>
    <row r="56" spans="1:5" ht="15.75" x14ac:dyDescent="0.25">
      <c r="A56" s="13">
        <v>22737</v>
      </c>
      <c r="B56" s="16">
        <v>-41.6</v>
      </c>
      <c r="C56" s="16">
        <f t="shared" si="0"/>
        <v>390.50000000000006</v>
      </c>
      <c r="D56" s="4"/>
      <c r="E56" s="4"/>
    </row>
    <row r="57" spans="1:5" ht="15.75" x14ac:dyDescent="0.25">
      <c r="A57" s="14">
        <v>22828</v>
      </c>
      <c r="B57" s="16">
        <v>1.2</v>
      </c>
      <c r="C57" s="16">
        <f t="shared" si="0"/>
        <v>391.70000000000005</v>
      </c>
      <c r="D57" s="4"/>
      <c r="E57" s="4"/>
    </row>
    <row r="58" spans="1:5" ht="15.75" x14ac:dyDescent="0.25">
      <c r="A58" s="15">
        <v>22920</v>
      </c>
      <c r="B58" s="16">
        <v>63</v>
      </c>
      <c r="C58" s="48">
        <f t="shared" si="0"/>
        <v>454.70000000000005</v>
      </c>
      <c r="D58" s="3">
        <v>1962</v>
      </c>
      <c r="E58" s="45">
        <f>'RI A'!D44</f>
        <v>454.8</v>
      </c>
    </row>
    <row r="59" spans="1:5" ht="15.75" x14ac:dyDescent="0.25">
      <c r="A59" s="12">
        <v>23012</v>
      </c>
      <c r="B59" s="16">
        <v>15.2</v>
      </c>
      <c r="C59" s="16">
        <f t="shared" si="0"/>
        <v>469.90000000000003</v>
      </c>
      <c r="D59" s="4"/>
      <c r="E59" s="4"/>
    </row>
    <row r="60" spans="1:5" ht="15.75" x14ac:dyDescent="0.25">
      <c r="A60" s="13">
        <v>23102</v>
      </c>
      <c r="B60" s="16">
        <v>-5.6</v>
      </c>
      <c r="C60" s="16">
        <f t="shared" si="0"/>
        <v>464.3</v>
      </c>
      <c r="D60" s="4"/>
      <c r="E60" s="4"/>
    </row>
    <row r="61" spans="1:5" ht="15.75" x14ac:dyDescent="0.25">
      <c r="A61" s="14">
        <v>23193</v>
      </c>
      <c r="B61" s="16">
        <v>37.1</v>
      </c>
      <c r="C61" s="16">
        <f t="shared" si="0"/>
        <v>501.40000000000003</v>
      </c>
      <c r="D61" s="4"/>
      <c r="E61" s="4"/>
    </row>
    <row r="62" spans="1:5" ht="15.75" x14ac:dyDescent="0.25">
      <c r="A62" s="15">
        <v>23285</v>
      </c>
      <c r="B62" s="16">
        <v>63</v>
      </c>
      <c r="C62" s="48">
        <f t="shared" si="0"/>
        <v>564.40000000000009</v>
      </c>
      <c r="D62" s="3">
        <v>1963</v>
      </c>
      <c r="E62" s="45">
        <f>'RI A'!D45</f>
        <v>564.5</v>
      </c>
    </row>
    <row r="63" spans="1:5" ht="15.75" x14ac:dyDescent="0.25">
      <c r="A63" s="12">
        <v>23377</v>
      </c>
      <c r="B63" s="16">
        <v>12.1</v>
      </c>
      <c r="C63" s="16">
        <f t="shared" si="0"/>
        <v>576.50000000000011</v>
      </c>
      <c r="D63" s="4"/>
      <c r="E63" s="4"/>
    </row>
    <row r="64" spans="1:5" ht="15.75" x14ac:dyDescent="0.25">
      <c r="A64" s="13">
        <v>23468</v>
      </c>
      <c r="B64" s="16">
        <v>-51.9</v>
      </c>
      <c r="C64" s="16">
        <f t="shared" si="0"/>
        <v>524.60000000000014</v>
      </c>
      <c r="D64" s="4"/>
      <c r="E64" s="4"/>
    </row>
    <row r="65" spans="1:5" ht="15.75" x14ac:dyDescent="0.25">
      <c r="A65" s="14">
        <v>23559</v>
      </c>
      <c r="B65" s="16">
        <v>-5.0999999999999996</v>
      </c>
      <c r="C65" s="16">
        <f t="shared" si="0"/>
        <v>519.50000000000011</v>
      </c>
      <c r="D65" s="4"/>
      <c r="E65" s="4"/>
    </row>
    <row r="66" spans="1:5" ht="15.75" x14ac:dyDescent="0.25">
      <c r="A66" s="15">
        <v>23651</v>
      </c>
      <c r="B66" s="16">
        <v>76.400000000000006</v>
      </c>
      <c r="C66" s="48">
        <f t="shared" si="0"/>
        <v>595.90000000000009</v>
      </c>
      <c r="D66" s="3">
        <v>1964</v>
      </c>
      <c r="E66" s="45">
        <f>'RI A'!D46</f>
        <v>596.1</v>
      </c>
    </row>
    <row r="67" spans="1:5" ht="15.75" x14ac:dyDescent="0.25">
      <c r="A67" s="12">
        <v>23743</v>
      </c>
      <c r="B67" s="16">
        <v>-8.8000000000000007</v>
      </c>
      <c r="C67" s="16">
        <f t="shared" si="0"/>
        <v>587.10000000000014</v>
      </c>
      <c r="D67" s="4"/>
      <c r="E67" s="4"/>
    </row>
    <row r="68" spans="1:5" ht="15.75" x14ac:dyDescent="0.25">
      <c r="A68" s="13">
        <v>23833</v>
      </c>
      <c r="B68" s="16">
        <v>-88.6</v>
      </c>
      <c r="C68" s="16">
        <f t="shared" si="0"/>
        <v>498.50000000000011</v>
      </c>
      <c r="D68" s="4"/>
      <c r="E68" s="4"/>
    </row>
    <row r="69" spans="1:5" ht="15.75" x14ac:dyDescent="0.25">
      <c r="A69" s="14">
        <v>23924</v>
      </c>
      <c r="B69" s="16">
        <v>40.799999999999997</v>
      </c>
      <c r="C69" s="16">
        <f t="shared" si="0"/>
        <v>539.30000000000007</v>
      </c>
      <c r="D69" s="4"/>
      <c r="E69" s="4"/>
    </row>
    <row r="70" spans="1:5" ht="15.75" x14ac:dyDescent="0.25">
      <c r="A70" s="15">
        <v>24016</v>
      </c>
      <c r="B70" s="16">
        <v>35.700000000000003</v>
      </c>
      <c r="C70" s="48">
        <f t="shared" si="0"/>
        <v>575.00000000000011</v>
      </c>
      <c r="D70" s="3">
        <v>1965</v>
      </c>
      <c r="E70" s="45">
        <f>'RI A'!D47</f>
        <v>575.20000000000005</v>
      </c>
    </row>
    <row r="71" spans="1:5" ht="15.75" x14ac:dyDescent="0.25">
      <c r="A71" s="12">
        <v>24108</v>
      </c>
      <c r="B71" s="16">
        <v>11.1</v>
      </c>
      <c r="C71" s="16">
        <f t="shared" si="0"/>
        <v>586.10000000000014</v>
      </c>
      <c r="D71" s="4"/>
      <c r="E71" s="4"/>
    </row>
    <row r="72" spans="1:5" ht="15.75" x14ac:dyDescent="0.25">
      <c r="A72" s="13">
        <v>24198</v>
      </c>
      <c r="B72" s="16">
        <v>-25.1</v>
      </c>
      <c r="C72" s="16">
        <f t="shared" ref="C72:C128" si="1">C71+B72</f>
        <v>561.00000000000011</v>
      </c>
      <c r="D72" s="4"/>
      <c r="E72" s="4"/>
    </row>
    <row r="73" spans="1:5" ht="15.75" x14ac:dyDescent="0.25">
      <c r="A73" s="14">
        <v>24289</v>
      </c>
      <c r="B73" s="16">
        <v>-32.9</v>
      </c>
      <c r="C73" s="16">
        <f t="shared" si="1"/>
        <v>528.10000000000014</v>
      </c>
      <c r="D73" s="4"/>
      <c r="E73" s="4"/>
    </row>
    <row r="74" spans="1:5" ht="15.75" x14ac:dyDescent="0.25">
      <c r="A74" s="15">
        <v>24381</v>
      </c>
      <c r="B74" s="16">
        <v>53</v>
      </c>
      <c r="C74" s="48">
        <f t="shared" si="1"/>
        <v>581.10000000000014</v>
      </c>
      <c r="D74" s="3">
        <v>1966</v>
      </c>
      <c r="E74" s="45">
        <f>'RI A'!D48</f>
        <v>581.20000000000005</v>
      </c>
    </row>
    <row r="75" spans="1:5" ht="15.75" x14ac:dyDescent="0.25">
      <c r="A75" s="12">
        <v>24473</v>
      </c>
      <c r="B75" s="16">
        <v>19.2</v>
      </c>
      <c r="C75" s="16">
        <f t="shared" si="1"/>
        <v>600.30000000000018</v>
      </c>
      <c r="D75" s="4"/>
      <c r="E75" s="4"/>
    </row>
    <row r="76" spans="1:5" ht="15.75" x14ac:dyDescent="0.25">
      <c r="A76" s="13">
        <v>24563</v>
      </c>
      <c r="B76" s="16">
        <v>31.6</v>
      </c>
      <c r="C76" s="16">
        <f t="shared" si="1"/>
        <v>631.9000000000002</v>
      </c>
      <c r="D76" s="4"/>
      <c r="E76" s="4"/>
    </row>
    <row r="77" spans="1:5" ht="15.75" x14ac:dyDescent="0.25">
      <c r="A77" s="14">
        <v>24654</v>
      </c>
      <c r="B77" s="16">
        <v>-7.8</v>
      </c>
      <c r="C77" s="16">
        <f t="shared" si="1"/>
        <v>624.10000000000025</v>
      </c>
      <c r="D77" s="4"/>
      <c r="E77" s="4"/>
    </row>
    <row r="78" spans="1:5" ht="15.75" x14ac:dyDescent="0.25">
      <c r="A78" s="15">
        <v>24746</v>
      </c>
      <c r="B78" s="16">
        <v>-3.1</v>
      </c>
      <c r="C78" s="48">
        <f t="shared" si="1"/>
        <v>621.00000000000023</v>
      </c>
      <c r="D78" s="3">
        <v>1967</v>
      </c>
      <c r="E78" s="45">
        <f>'RI A'!D49</f>
        <v>621</v>
      </c>
    </row>
    <row r="79" spans="1:5" ht="15.75" x14ac:dyDescent="0.25">
      <c r="A79" s="12">
        <v>24838</v>
      </c>
      <c r="B79" s="16">
        <v>-7.4</v>
      </c>
      <c r="C79" s="16">
        <f t="shared" si="1"/>
        <v>613.60000000000025</v>
      </c>
      <c r="D79" s="4"/>
      <c r="E79" s="4"/>
    </row>
    <row r="80" spans="1:5" ht="15.75" x14ac:dyDescent="0.25">
      <c r="A80" s="13">
        <v>24929</v>
      </c>
      <c r="B80" s="16">
        <v>0.9</v>
      </c>
      <c r="C80" s="16">
        <f t="shared" si="1"/>
        <v>614.50000000000023</v>
      </c>
      <c r="D80" s="4"/>
      <c r="E80" s="4"/>
    </row>
    <row r="81" spans="1:5" ht="15.75" x14ac:dyDescent="0.25">
      <c r="A81" s="14">
        <v>25020</v>
      </c>
      <c r="B81" s="16">
        <v>-13</v>
      </c>
      <c r="C81" s="16">
        <f t="shared" si="1"/>
        <v>601.50000000000023</v>
      </c>
      <c r="D81" s="4"/>
      <c r="E81" s="4"/>
    </row>
    <row r="82" spans="1:5" ht="15.75" x14ac:dyDescent="0.25">
      <c r="A82" s="15">
        <v>25112</v>
      </c>
      <c r="B82" s="16">
        <v>68.5</v>
      </c>
      <c r="C82" s="48">
        <f t="shared" si="1"/>
        <v>670.00000000000023</v>
      </c>
      <c r="D82" s="3">
        <v>1968</v>
      </c>
      <c r="E82" s="45">
        <f>'RI A'!D50</f>
        <v>670</v>
      </c>
    </row>
    <row r="83" spans="1:5" ht="15.75" x14ac:dyDescent="0.25">
      <c r="A83" s="12">
        <v>25204</v>
      </c>
      <c r="B83" s="16">
        <v>3.4</v>
      </c>
      <c r="C83" s="16">
        <f t="shared" si="1"/>
        <v>673.4000000000002</v>
      </c>
      <c r="D83" s="4"/>
      <c r="E83" s="4"/>
    </row>
    <row r="84" spans="1:5" ht="15.75" x14ac:dyDescent="0.25">
      <c r="A84" s="13">
        <v>25294</v>
      </c>
      <c r="B84" s="16">
        <v>27.6</v>
      </c>
      <c r="C84" s="16">
        <f t="shared" si="1"/>
        <v>701.00000000000023</v>
      </c>
      <c r="D84" s="4"/>
      <c r="E84" s="4"/>
    </row>
    <row r="85" spans="1:5" ht="15.75" x14ac:dyDescent="0.25">
      <c r="A85" s="14">
        <v>25385</v>
      </c>
      <c r="B85" s="16">
        <v>-30.6</v>
      </c>
      <c r="C85" s="16">
        <f t="shared" si="1"/>
        <v>670.4000000000002</v>
      </c>
      <c r="D85" s="4"/>
      <c r="E85" s="4"/>
    </row>
    <row r="86" spans="1:5" ht="15.75" x14ac:dyDescent="0.25">
      <c r="A86" s="15">
        <v>25477</v>
      </c>
      <c r="B86" s="16">
        <v>47.5</v>
      </c>
      <c r="C86" s="48">
        <f t="shared" si="1"/>
        <v>717.9000000000002</v>
      </c>
      <c r="D86" s="3">
        <v>1969</v>
      </c>
      <c r="E86" s="45">
        <f>'RI A'!D51</f>
        <v>718</v>
      </c>
    </row>
    <row r="87" spans="1:5" ht="15.75" x14ac:dyDescent="0.25">
      <c r="A87" s="12">
        <v>25569</v>
      </c>
      <c r="B87" s="16">
        <v>51.9</v>
      </c>
      <c r="C87" s="16">
        <f t="shared" si="1"/>
        <v>769.80000000000018</v>
      </c>
      <c r="D87" s="4"/>
      <c r="E87" s="4"/>
    </row>
    <row r="88" spans="1:5" ht="15.75" x14ac:dyDescent="0.25">
      <c r="A88" s="13">
        <v>25659</v>
      </c>
      <c r="B88" s="16">
        <v>-27.6</v>
      </c>
      <c r="C88" s="16">
        <f t="shared" si="1"/>
        <v>742.20000000000016</v>
      </c>
      <c r="D88" s="4"/>
      <c r="E88" s="4"/>
    </row>
    <row r="89" spans="1:5" ht="15.75" x14ac:dyDescent="0.25">
      <c r="A89" s="14">
        <v>25750</v>
      </c>
      <c r="B89" s="16">
        <v>-13.7</v>
      </c>
      <c r="C89" s="16">
        <f t="shared" si="1"/>
        <v>728.50000000000011</v>
      </c>
      <c r="D89" s="4"/>
      <c r="E89" s="4"/>
    </row>
    <row r="90" spans="1:5" ht="15.75" x14ac:dyDescent="0.25">
      <c r="A90" s="15">
        <v>25842</v>
      </c>
      <c r="B90" s="16">
        <v>91.5</v>
      </c>
      <c r="C90" s="48">
        <f t="shared" si="1"/>
        <v>820.00000000000011</v>
      </c>
      <c r="D90" s="3">
        <v>1970</v>
      </c>
      <c r="E90" s="45">
        <f>'RI A'!D52</f>
        <v>820.1</v>
      </c>
    </row>
    <row r="91" spans="1:5" ht="15.75" x14ac:dyDescent="0.25">
      <c r="A91" s="12">
        <v>25934</v>
      </c>
      <c r="B91" s="16">
        <v>100</v>
      </c>
      <c r="C91" s="16">
        <f t="shared" si="1"/>
        <v>920.00000000000011</v>
      </c>
      <c r="D91" s="4"/>
      <c r="E91" s="4"/>
    </row>
    <row r="92" spans="1:5" ht="15.75" x14ac:dyDescent="0.25">
      <c r="A92" s="13">
        <v>26024</v>
      </c>
      <c r="B92" s="16">
        <v>39.9</v>
      </c>
      <c r="C92" s="16">
        <f t="shared" si="1"/>
        <v>959.90000000000009</v>
      </c>
      <c r="D92" s="4"/>
      <c r="E92" s="4"/>
    </row>
    <row r="93" spans="1:5" ht="15.75" x14ac:dyDescent="0.25">
      <c r="A93" s="14">
        <v>26115</v>
      </c>
      <c r="B93" s="16">
        <v>29.6</v>
      </c>
      <c r="C93" s="16">
        <f t="shared" si="1"/>
        <v>989.50000000000011</v>
      </c>
      <c r="D93" s="4"/>
      <c r="E93" s="4"/>
    </row>
    <row r="94" spans="1:5" ht="15.75" x14ac:dyDescent="0.25">
      <c r="A94" s="15">
        <v>26207</v>
      </c>
      <c r="B94" s="16">
        <v>30.4</v>
      </c>
      <c r="C94" s="48">
        <f t="shared" si="1"/>
        <v>1019.9000000000001</v>
      </c>
      <c r="D94" s="3">
        <v>1971</v>
      </c>
      <c r="E94" s="45">
        <f>'RI A'!D53</f>
        <v>1020</v>
      </c>
    </row>
    <row r="95" spans="1:5" ht="15.75" x14ac:dyDescent="0.25">
      <c r="A95" s="12">
        <v>26299</v>
      </c>
      <c r="B95" s="16">
        <v>99.5</v>
      </c>
      <c r="C95" s="16">
        <f t="shared" si="1"/>
        <v>1119.4000000000001</v>
      </c>
      <c r="D95" s="4"/>
      <c r="E95" s="4"/>
    </row>
    <row r="96" spans="1:5" ht="15.75" x14ac:dyDescent="0.25">
      <c r="A96" s="13">
        <v>26390</v>
      </c>
      <c r="B96" s="16">
        <v>163.5</v>
      </c>
      <c r="C96" s="16">
        <f t="shared" si="1"/>
        <v>1282.9000000000001</v>
      </c>
      <c r="D96" s="4"/>
      <c r="E96" s="4"/>
    </row>
    <row r="97" spans="1:5" ht="15.75" x14ac:dyDescent="0.25">
      <c r="A97" s="14">
        <v>26481</v>
      </c>
      <c r="B97" s="16">
        <v>-30.3</v>
      </c>
      <c r="C97" s="16">
        <f t="shared" si="1"/>
        <v>1252.6000000000001</v>
      </c>
      <c r="D97" s="4"/>
      <c r="E97" s="4"/>
    </row>
    <row r="98" spans="1:5" ht="15.75" x14ac:dyDescent="0.25">
      <c r="A98" s="15">
        <v>26573</v>
      </c>
      <c r="B98" s="16">
        <v>31.9</v>
      </c>
      <c r="C98" s="48">
        <f t="shared" si="1"/>
        <v>1284.5000000000002</v>
      </c>
      <c r="D98" s="3">
        <v>1972</v>
      </c>
      <c r="E98" s="45">
        <f>'RI A'!D54</f>
        <v>1284.7</v>
      </c>
    </row>
    <row r="99" spans="1:5" ht="15.75" x14ac:dyDescent="0.25">
      <c r="A99" s="12">
        <v>26665</v>
      </c>
      <c r="B99" s="16">
        <v>38.9</v>
      </c>
      <c r="C99" s="16">
        <f t="shared" si="1"/>
        <v>1323.4000000000003</v>
      </c>
      <c r="D99" s="4"/>
      <c r="E99" s="4"/>
    </row>
    <row r="100" spans="1:5" ht="15.75" x14ac:dyDescent="0.25">
      <c r="A100" s="13">
        <v>26755</v>
      </c>
      <c r="B100" s="16">
        <v>-53.2</v>
      </c>
      <c r="C100" s="16">
        <f t="shared" si="1"/>
        <v>1270.2000000000003</v>
      </c>
      <c r="D100" s="4"/>
      <c r="E100" s="4"/>
    </row>
    <row r="101" spans="1:5" ht="15.75" x14ac:dyDescent="0.25">
      <c r="A101" s="14">
        <v>26846</v>
      </c>
      <c r="B101" s="16">
        <v>-113.6</v>
      </c>
      <c r="C101" s="16">
        <f t="shared" si="1"/>
        <v>1156.6000000000004</v>
      </c>
      <c r="D101" s="4"/>
      <c r="E101" s="4"/>
    </row>
    <row r="102" spans="1:5" ht="15.75" x14ac:dyDescent="0.25">
      <c r="A102" s="15">
        <v>26938</v>
      </c>
      <c r="B102" s="16">
        <v>250.1</v>
      </c>
      <c r="C102" s="48">
        <f t="shared" si="1"/>
        <v>1406.7000000000003</v>
      </c>
      <c r="D102" s="3">
        <v>1973</v>
      </c>
      <c r="E102" s="45">
        <f>'RI A'!D55</f>
        <v>1406.9</v>
      </c>
    </row>
    <row r="103" spans="1:5" ht="15.75" x14ac:dyDescent="0.25">
      <c r="A103" s="12">
        <v>27030</v>
      </c>
      <c r="B103" s="16">
        <v>188.5</v>
      </c>
      <c r="C103" s="16">
        <f t="shared" si="1"/>
        <v>1595.2000000000003</v>
      </c>
      <c r="D103" s="4"/>
      <c r="E103" s="4"/>
    </row>
    <row r="104" spans="1:5" ht="15.75" x14ac:dyDescent="0.25">
      <c r="A104" s="13">
        <v>27120</v>
      </c>
      <c r="B104" s="16">
        <v>-5.9</v>
      </c>
      <c r="C104" s="16">
        <f t="shared" si="1"/>
        <v>1589.3000000000002</v>
      </c>
      <c r="D104" s="4"/>
      <c r="E104" s="4"/>
    </row>
    <row r="105" spans="1:5" ht="15.75" x14ac:dyDescent="0.25">
      <c r="A105" s="14">
        <v>27211</v>
      </c>
      <c r="B105" s="16">
        <v>-176.3</v>
      </c>
      <c r="C105" s="16">
        <f t="shared" si="1"/>
        <v>1413.0000000000002</v>
      </c>
      <c r="D105" s="4"/>
      <c r="E105" s="4"/>
    </row>
    <row r="106" spans="1:5" ht="15.75" x14ac:dyDescent="0.25">
      <c r="A106" s="15">
        <v>27303</v>
      </c>
      <c r="B106" s="16">
        <v>30.6</v>
      </c>
      <c r="C106" s="48">
        <f t="shared" si="1"/>
        <v>1443.6000000000001</v>
      </c>
      <c r="D106" s="3">
        <v>1974</v>
      </c>
      <c r="E106" s="45">
        <f>'RI A'!D56</f>
        <v>1443.9</v>
      </c>
    </row>
    <row r="107" spans="1:5" ht="15.75" x14ac:dyDescent="0.25">
      <c r="A107" s="12">
        <v>27395</v>
      </c>
      <c r="B107" s="16">
        <v>96.2</v>
      </c>
      <c r="C107" s="16">
        <f t="shared" si="1"/>
        <v>1539.8000000000002</v>
      </c>
      <c r="D107" s="4"/>
      <c r="E107" s="4"/>
    </row>
    <row r="108" spans="1:5" ht="15.75" x14ac:dyDescent="0.25">
      <c r="A108" s="13">
        <v>27485</v>
      </c>
      <c r="B108" s="16">
        <v>-95.9</v>
      </c>
      <c r="C108" s="16">
        <f t="shared" si="1"/>
        <v>1443.9</v>
      </c>
      <c r="D108" s="4"/>
      <c r="E108" s="4"/>
    </row>
    <row r="109" spans="1:5" ht="15.75" x14ac:dyDescent="0.25">
      <c r="A109" s="14">
        <v>27576</v>
      </c>
      <c r="B109" s="16">
        <v>-71.8</v>
      </c>
      <c r="C109" s="16">
        <f t="shared" si="1"/>
        <v>1372.1000000000001</v>
      </c>
      <c r="D109" s="4"/>
      <c r="E109" s="4"/>
    </row>
    <row r="110" spans="1:5" ht="15.75" x14ac:dyDescent="0.25">
      <c r="A110" s="15">
        <v>27668</v>
      </c>
      <c r="B110" s="16">
        <v>236.6</v>
      </c>
      <c r="C110" s="48">
        <f t="shared" si="1"/>
        <v>1608.7</v>
      </c>
      <c r="D110" s="3">
        <v>1975</v>
      </c>
      <c r="E110" s="45">
        <f>'RI A'!D57</f>
        <v>1608.9</v>
      </c>
    </row>
    <row r="111" spans="1:5" ht="15.75" x14ac:dyDescent="0.25">
      <c r="A111" s="12">
        <v>27760</v>
      </c>
      <c r="B111" s="16">
        <v>-44.4</v>
      </c>
      <c r="C111" s="16">
        <f t="shared" si="1"/>
        <v>1564.3</v>
      </c>
      <c r="D111" s="4"/>
      <c r="E111" s="4"/>
    </row>
    <row r="112" spans="1:5" ht="15.75" x14ac:dyDescent="0.25">
      <c r="A112" s="13">
        <v>27851</v>
      </c>
      <c r="B112" s="16">
        <v>-385</v>
      </c>
      <c r="C112" s="16">
        <f t="shared" si="1"/>
        <v>1179.3</v>
      </c>
      <c r="D112" s="4"/>
      <c r="E112" s="4"/>
    </row>
    <row r="113" spans="1:7" ht="15.75" x14ac:dyDescent="0.25">
      <c r="A113" s="14">
        <v>27942</v>
      </c>
      <c r="B113" s="16">
        <v>-653.5</v>
      </c>
      <c r="C113" s="16">
        <f t="shared" si="1"/>
        <v>525.79999999999995</v>
      </c>
      <c r="D113" s="4"/>
      <c r="E113" s="4"/>
    </row>
    <row r="114" spans="1:7" ht="15.75" x14ac:dyDescent="0.25">
      <c r="A114" s="15">
        <v>28034</v>
      </c>
      <c r="B114" s="16">
        <v>79</v>
      </c>
      <c r="C114" s="26">
        <f>C113+B114</f>
        <v>604.79999999999995</v>
      </c>
      <c r="D114" s="3">
        <v>1976</v>
      </c>
      <c r="E114" s="18">
        <f>'RI A'!D58</f>
        <v>1411.3</v>
      </c>
      <c r="F114" s="73" t="s">
        <v>31</v>
      </c>
      <c r="G114" s="73"/>
    </row>
    <row r="115" spans="1:7" ht="15.75" x14ac:dyDescent="0.25">
      <c r="A115" s="12">
        <v>28126</v>
      </c>
      <c r="B115" s="16">
        <v>210.1</v>
      </c>
      <c r="C115" s="26">
        <f t="shared" si="1"/>
        <v>814.9</v>
      </c>
      <c r="D115" s="4"/>
      <c r="E115" s="19"/>
    </row>
    <row r="116" spans="1:7" ht="15.75" x14ac:dyDescent="0.25">
      <c r="A116" s="13">
        <v>28216</v>
      </c>
      <c r="B116" s="16">
        <v>173.4</v>
      </c>
      <c r="C116" s="26">
        <f t="shared" si="1"/>
        <v>988.3</v>
      </c>
      <c r="D116" s="4"/>
      <c r="E116" s="19"/>
    </row>
    <row r="117" spans="1:7" ht="15.75" x14ac:dyDescent="0.25">
      <c r="A117" s="14">
        <v>28307</v>
      </c>
      <c r="B117" s="16">
        <v>224.8</v>
      </c>
      <c r="C117" s="26">
        <f t="shared" si="1"/>
        <v>1213.0999999999999</v>
      </c>
      <c r="D117" s="4"/>
      <c r="E117" s="19"/>
    </row>
    <row r="118" spans="1:7" ht="15.75" x14ac:dyDescent="0.25">
      <c r="A118" s="15">
        <v>28399</v>
      </c>
      <c r="B118" s="16">
        <v>48.8</v>
      </c>
      <c r="C118" s="26">
        <f t="shared" si="1"/>
        <v>1261.8999999999999</v>
      </c>
      <c r="D118" s="3">
        <v>1977</v>
      </c>
      <c r="E118" s="18">
        <f>'RI A'!D59</f>
        <v>1967.8</v>
      </c>
    </row>
    <row r="119" spans="1:7" ht="15.75" x14ac:dyDescent="0.25">
      <c r="A119" s="12">
        <v>28491</v>
      </c>
      <c r="B119" s="16">
        <v>155.80000000000001</v>
      </c>
      <c r="C119" s="26">
        <f t="shared" si="1"/>
        <v>1417.6999999999998</v>
      </c>
      <c r="D119" s="4"/>
      <c r="E119" s="19"/>
    </row>
    <row r="120" spans="1:7" ht="15.75" x14ac:dyDescent="0.25">
      <c r="A120" s="13">
        <v>28581</v>
      </c>
      <c r="B120" s="16">
        <v>67.3</v>
      </c>
      <c r="C120" s="26">
        <f t="shared" si="1"/>
        <v>1484.9999999999998</v>
      </c>
      <c r="D120" s="4"/>
      <c r="E120" s="19"/>
    </row>
    <row r="121" spans="1:7" ht="15.75" x14ac:dyDescent="0.25">
      <c r="A121" s="14">
        <v>28672</v>
      </c>
      <c r="B121" s="16">
        <v>55.1</v>
      </c>
      <c r="C121" s="26">
        <f t="shared" si="1"/>
        <v>1540.0999999999997</v>
      </c>
      <c r="D121" s="3"/>
      <c r="E121" s="19"/>
    </row>
    <row r="122" spans="1:7" ht="15.75" x14ac:dyDescent="0.25">
      <c r="A122" s="15">
        <v>28764</v>
      </c>
      <c r="B122" s="16">
        <v>156</v>
      </c>
      <c r="C122" s="26">
        <f t="shared" si="1"/>
        <v>1696.0999999999997</v>
      </c>
      <c r="D122" s="3">
        <v>1978</v>
      </c>
      <c r="E122" s="18">
        <f>'RI A'!D60</f>
        <v>2303.1999999999998</v>
      </c>
    </row>
    <row r="123" spans="1:7" ht="15.75" x14ac:dyDescent="0.25">
      <c r="A123" s="12">
        <v>28856</v>
      </c>
      <c r="B123" s="16">
        <v>210.9</v>
      </c>
      <c r="C123" s="26">
        <f t="shared" si="1"/>
        <v>1906.9999999999998</v>
      </c>
      <c r="D123" s="4"/>
      <c r="E123" s="19"/>
    </row>
    <row r="124" spans="1:7" ht="15.75" x14ac:dyDescent="0.25">
      <c r="A124" s="13">
        <v>28946</v>
      </c>
      <c r="B124" s="16">
        <v>96.8</v>
      </c>
      <c r="C124" s="26">
        <f t="shared" si="1"/>
        <v>2003.7999999999997</v>
      </c>
      <c r="D124" s="3"/>
      <c r="E124" s="19"/>
    </row>
    <row r="125" spans="1:7" ht="15.75" x14ac:dyDescent="0.25">
      <c r="A125" s="14">
        <v>29037</v>
      </c>
      <c r="B125" s="16">
        <v>-49.2</v>
      </c>
      <c r="C125" s="26">
        <f t="shared" si="1"/>
        <v>1954.5999999999997</v>
      </c>
      <c r="D125" s="3"/>
      <c r="E125" s="19"/>
    </row>
    <row r="126" spans="1:7" ht="15.75" x14ac:dyDescent="0.25">
      <c r="A126" s="15">
        <v>29129</v>
      </c>
      <c r="B126" s="16">
        <v>160.5</v>
      </c>
      <c r="C126" s="26">
        <f t="shared" si="1"/>
        <v>2115.0999999999995</v>
      </c>
      <c r="D126" s="3">
        <v>1979</v>
      </c>
      <c r="E126" s="18">
        <f>'RI A'!D61</f>
        <v>3087.6</v>
      </c>
    </row>
    <row r="127" spans="1:7" ht="15.75" x14ac:dyDescent="0.25">
      <c r="A127" s="20">
        <v>29221</v>
      </c>
      <c r="B127" s="24">
        <v>159</v>
      </c>
      <c r="C127" s="26">
        <f t="shared" si="1"/>
        <v>2274.0999999999995</v>
      </c>
      <c r="D127" s="3"/>
      <c r="E127" s="19"/>
    </row>
    <row r="128" spans="1:7" ht="15.75" x14ac:dyDescent="0.25">
      <c r="A128" s="21">
        <v>29312</v>
      </c>
      <c r="B128" s="24">
        <v>231.5</v>
      </c>
      <c r="C128" s="26">
        <f t="shared" si="1"/>
        <v>2505.5999999999995</v>
      </c>
      <c r="D128" s="3"/>
      <c r="E128" s="28"/>
    </row>
    <row r="129" spans="1:5" ht="15.75" x14ac:dyDescent="0.25">
      <c r="A129" s="22">
        <v>29403</v>
      </c>
      <c r="B129" s="24">
        <v>226.2</v>
      </c>
      <c r="C129" s="26">
        <f>C128+B129</f>
        <v>2731.7999999999993</v>
      </c>
      <c r="D129" s="3"/>
      <c r="E129" s="28"/>
    </row>
    <row r="130" spans="1:5" ht="15.75" x14ac:dyDescent="0.25">
      <c r="A130" s="23">
        <v>29495</v>
      </c>
      <c r="B130" s="24">
        <v>299.5</v>
      </c>
      <c r="C130" s="27">
        <v>4003</v>
      </c>
      <c r="D130" s="25">
        <v>1980</v>
      </c>
      <c r="E130" s="18">
        <v>4003</v>
      </c>
    </row>
    <row r="131" spans="1:5" ht="15.75" x14ac:dyDescent="0.25">
      <c r="A131" s="20">
        <v>29587</v>
      </c>
      <c r="B131" s="24">
        <v>267.10000000000002</v>
      </c>
      <c r="C131" s="16">
        <f>C130+B131</f>
        <v>4270.1000000000004</v>
      </c>
    </row>
    <row r="132" spans="1:5" ht="15.75" x14ac:dyDescent="0.25">
      <c r="A132" s="21">
        <v>29677</v>
      </c>
      <c r="B132" s="24">
        <v>-562.1</v>
      </c>
      <c r="C132" s="16">
        <f>C131+B132</f>
        <v>3708.0000000000005</v>
      </c>
    </row>
    <row r="133" spans="1:5" ht="15.75" x14ac:dyDescent="0.25">
      <c r="A133" s="22">
        <v>29768</v>
      </c>
      <c r="B133" s="24">
        <v>244.4</v>
      </c>
      <c r="C133" s="16">
        <f>C132+B133</f>
        <v>3952.4000000000005</v>
      </c>
    </row>
    <row r="134" spans="1:5" ht="15.75" x14ac:dyDescent="0.25">
      <c r="A134" s="23">
        <v>29860</v>
      </c>
      <c r="B134" s="24">
        <v>1082</v>
      </c>
      <c r="C134" s="16">
        <f>C133+B134</f>
        <v>5034.4000000000005</v>
      </c>
      <c r="D134" s="25">
        <v>1981</v>
      </c>
      <c r="E134" s="5">
        <v>5035.1000000000004</v>
      </c>
    </row>
    <row r="135" spans="1:5" ht="15.75" x14ac:dyDescent="0.25">
      <c r="A135" s="20">
        <v>29952</v>
      </c>
      <c r="B135" s="24">
        <v>-1703</v>
      </c>
      <c r="C135" s="16">
        <f t="shared" ref="C135:C170" si="2">C134+B135</f>
        <v>3331.4000000000005</v>
      </c>
    </row>
    <row r="136" spans="1:5" ht="15.75" x14ac:dyDescent="0.25">
      <c r="A136" s="21">
        <v>30042</v>
      </c>
      <c r="B136" s="24">
        <v>-1170.7</v>
      </c>
      <c r="C136" s="16">
        <f t="shared" si="2"/>
        <v>2160.7000000000007</v>
      </c>
    </row>
    <row r="137" spans="1:5" ht="15.75" x14ac:dyDescent="0.25">
      <c r="A137" s="22">
        <v>30133</v>
      </c>
      <c r="B137" s="24">
        <v>-205.3</v>
      </c>
      <c r="C137" s="16">
        <f t="shared" si="2"/>
        <v>1955.4000000000008</v>
      </c>
    </row>
    <row r="138" spans="1:5" ht="15.75" x14ac:dyDescent="0.25">
      <c r="A138" s="23">
        <v>30225</v>
      </c>
      <c r="B138" s="24">
        <v>-123.9</v>
      </c>
      <c r="C138" s="16">
        <f t="shared" si="2"/>
        <v>1831.5000000000007</v>
      </c>
      <c r="D138" s="25">
        <v>1982</v>
      </c>
      <c r="E138" s="5">
        <v>1832.3</v>
      </c>
    </row>
    <row r="139" spans="1:5" ht="15.75" x14ac:dyDescent="0.25">
      <c r="A139" s="20">
        <v>30317</v>
      </c>
      <c r="B139" s="24">
        <v>1261.5999999999999</v>
      </c>
      <c r="C139" s="16">
        <f t="shared" si="2"/>
        <v>3093.1000000000004</v>
      </c>
    </row>
    <row r="140" spans="1:5" ht="15.75" x14ac:dyDescent="0.25">
      <c r="A140" s="21">
        <v>30407</v>
      </c>
      <c r="B140" s="24">
        <v>541</v>
      </c>
      <c r="C140" s="16">
        <f t="shared" si="2"/>
        <v>3634.1000000000004</v>
      </c>
    </row>
    <row r="141" spans="1:5" ht="15.75" x14ac:dyDescent="0.25">
      <c r="A141" s="22">
        <v>30498</v>
      </c>
      <c r="B141" s="24">
        <v>540</v>
      </c>
      <c r="C141" s="16">
        <f t="shared" si="2"/>
        <v>4174.1000000000004</v>
      </c>
    </row>
    <row r="142" spans="1:5" ht="15.75" x14ac:dyDescent="0.25">
      <c r="A142" s="23">
        <v>30590</v>
      </c>
      <c r="B142" s="24">
        <v>758.2</v>
      </c>
      <c r="C142" s="16">
        <f t="shared" si="2"/>
        <v>4932.3</v>
      </c>
      <c r="D142" s="25">
        <v>1983</v>
      </c>
      <c r="E142" s="5">
        <v>4933.1000000000004</v>
      </c>
    </row>
    <row r="143" spans="1:5" ht="15.75" x14ac:dyDescent="0.25">
      <c r="A143" s="20">
        <v>30682</v>
      </c>
      <c r="B143" s="24">
        <v>862.5</v>
      </c>
      <c r="C143" s="16">
        <f t="shared" si="2"/>
        <v>5794.8</v>
      </c>
    </row>
    <row r="144" spans="1:5" ht="15.75" x14ac:dyDescent="0.25">
      <c r="A144" s="21">
        <v>30773</v>
      </c>
      <c r="B144" s="24">
        <v>1307.5999999999999</v>
      </c>
      <c r="C144" s="16">
        <f t="shared" si="2"/>
        <v>7102.4</v>
      </c>
    </row>
    <row r="145" spans="1:5" ht="15.75" x14ac:dyDescent="0.25">
      <c r="A145" s="22">
        <v>30864</v>
      </c>
      <c r="B145" s="24">
        <v>861.7</v>
      </c>
      <c r="C145" s="16">
        <f t="shared" si="2"/>
        <v>7964.0999999999995</v>
      </c>
    </row>
    <row r="146" spans="1:5" ht="15.75" x14ac:dyDescent="0.25">
      <c r="A146" s="23">
        <v>30956</v>
      </c>
      <c r="B146" s="24">
        <v>169.1</v>
      </c>
      <c r="C146" s="16">
        <f t="shared" si="2"/>
        <v>8133.2</v>
      </c>
      <c r="D146" s="25">
        <v>1984</v>
      </c>
      <c r="E146" s="5">
        <v>8134</v>
      </c>
    </row>
    <row r="147" spans="1:5" ht="15.75" x14ac:dyDescent="0.25">
      <c r="A147" s="20">
        <v>31048</v>
      </c>
      <c r="B147" s="24">
        <v>-403.7</v>
      </c>
      <c r="C147" s="16">
        <f t="shared" si="2"/>
        <v>7729.5</v>
      </c>
    </row>
    <row r="148" spans="1:5" ht="15.75" x14ac:dyDescent="0.25">
      <c r="A148" s="21">
        <v>31138</v>
      </c>
      <c r="B148" s="24">
        <v>-771.3</v>
      </c>
      <c r="C148" s="16">
        <f t="shared" si="2"/>
        <v>6958.2</v>
      </c>
    </row>
    <row r="149" spans="1:5" ht="15.75" x14ac:dyDescent="0.25">
      <c r="A149" s="22">
        <v>31229</v>
      </c>
      <c r="B149" s="24">
        <v>-1169.8</v>
      </c>
      <c r="C149" s="16">
        <f t="shared" si="2"/>
        <v>5788.4</v>
      </c>
    </row>
    <row r="150" spans="1:5" ht="15.75" x14ac:dyDescent="0.25">
      <c r="A150" s="23">
        <v>31321</v>
      </c>
      <c r="B150" s="24">
        <v>16.399999999999999</v>
      </c>
      <c r="C150" s="16">
        <f t="shared" si="2"/>
        <v>5804.7999999999993</v>
      </c>
      <c r="D150" s="25">
        <v>1985</v>
      </c>
      <c r="E150" s="5">
        <v>5806</v>
      </c>
    </row>
    <row r="151" spans="1:5" ht="15.75" x14ac:dyDescent="0.25">
      <c r="A151" s="20">
        <v>31413</v>
      </c>
      <c r="B151" s="24">
        <v>188.7</v>
      </c>
      <c r="C151" s="16">
        <f t="shared" si="2"/>
        <v>5993.4999999999991</v>
      </c>
    </row>
    <row r="152" spans="1:5" ht="15.75" x14ac:dyDescent="0.25">
      <c r="A152" s="21">
        <v>31503</v>
      </c>
      <c r="B152" s="24">
        <v>-1549.8</v>
      </c>
      <c r="C152" s="16">
        <f t="shared" si="2"/>
        <v>4443.6999999999989</v>
      </c>
    </row>
    <row r="153" spans="1:5" ht="15.75" x14ac:dyDescent="0.25">
      <c r="A153" s="22">
        <v>31594</v>
      </c>
      <c r="B153" s="24">
        <v>72.099999999999994</v>
      </c>
      <c r="C153" s="16">
        <f t="shared" si="2"/>
        <v>4515.7999999999993</v>
      </c>
    </row>
    <row r="154" spans="1:5" ht="15.75" x14ac:dyDescent="0.25">
      <c r="A154" s="23">
        <v>31686</v>
      </c>
      <c r="B154" s="24">
        <v>2274</v>
      </c>
      <c r="C154" s="16">
        <f t="shared" si="2"/>
        <v>6789.7999999999993</v>
      </c>
      <c r="D154" s="25">
        <v>1986</v>
      </c>
      <c r="E154" s="5">
        <v>6790</v>
      </c>
    </row>
    <row r="155" spans="1:5" ht="15.75" x14ac:dyDescent="0.25">
      <c r="A155" s="20">
        <v>31778</v>
      </c>
      <c r="B155" s="24">
        <v>2171.9</v>
      </c>
      <c r="C155" s="16">
        <f t="shared" si="2"/>
        <v>8961.6999999999989</v>
      </c>
    </row>
    <row r="156" spans="1:5" ht="15.75" x14ac:dyDescent="0.25">
      <c r="A156" s="21">
        <v>31868</v>
      </c>
      <c r="B156" s="24">
        <v>4837.1000000000004</v>
      </c>
      <c r="C156" s="16">
        <f t="shared" si="2"/>
        <v>13798.8</v>
      </c>
    </row>
    <row r="157" spans="1:5" ht="15.75" x14ac:dyDescent="0.25">
      <c r="A157" s="22">
        <v>31959</v>
      </c>
      <c r="B157" s="24">
        <v>796.4</v>
      </c>
      <c r="C157" s="16">
        <f t="shared" si="2"/>
        <v>14595.199999999999</v>
      </c>
    </row>
    <row r="158" spans="1:5" ht="15.75" x14ac:dyDescent="0.25">
      <c r="A158" s="23">
        <v>32051</v>
      </c>
      <c r="B158" s="24">
        <v>-881</v>
      </c>
      <c r="C158" s="16">
        <f t="shared" si="2"/>
        <v>13714.199999999999</v>
      </c>
      <c r="D158" s="25">
        <v>1987</v>
      </c>
      <c r="E158" s="5">
        <v>13715</v>
      </c>
    </row>
    <row r="159" spans="1:5" ht="15.75" x14ac:dyDescent="0.25">
      <c r="A159" s="20">
        <v>32143</v>
      </c>
      <c r="B159" s="24">
        <v>2080.1999999999998</v>
      </c>
      <c r="C159" s="16">
        <f t="shared" si="2"/>
        <v>15794.399999999998</v>
      </c>
    </row>
    <row r="160" spans="1:5" ht="15.75" x14ac:dyDescent="0.25">
      <c r="A160" s="21">
        <v>32234</v>
      </c>
      <c r="B160" s="24">
        <v>-1638.1</v>
      </c>
      <c r="C160" s="16">
        <f t="shared" si="2"/>
        <v>14156.299999999997</v>
      </c>
    </row>
    <row r="161" spans="1:5" ht="15.75" x14ac:dyDescent="0.25">
      <c r="A161" s="22">
        <v>32325</v>
      </c>
      <c r="B161" s="24">
        <v>-4252.3999999999996</v>
      </c>
      <c r="C161" s="16">
        <f t="shared" si="2"/>
        <v>9903.8999999999978</v>
      </c>
    </row>
    <row r="162" spans="1:5" ht="15.75" x14ac:dyDescent="0.25">
      <c r="A162" s="23">
        <v>32417</v>
      </c>
      <c r="B162" s="24">
        <v>-3316.7</v>
      </c>
      <c r="C162" s="16">
        <f t="shared" si="2"/>
        <v>6587.199999999998</v>
      </c>
      <c r="D162" s="25">
        <v>1988</v>
      </c>
      <c r="E162" s="5">
        <v>6588</v>
      </c>
    </row>
    <row r="163" spans="1:5" ht="15.75" x14ac:dyDescent="0.25">
      <c r="A163" s="20">
        <v>32509</v>
      </c>
      <c r="B163" s="24">
        <v>-573.29999999999995</v>
      </c>
      <c r="C163" s="16">
        <f t="shared" si="2"/>
        <v>6013.8999999999978</v>
      </c>
    </row>
    <row r="164" spans="1:5" ht="15.75" x14ac:dyDescent="0.25">
      <c r="A164" s="21">
        <v>32599</v>
      </c>
      <c r="B164" s="24">
        <v>-623.20000000000005</v>
      </c>
      <c r="C164" s="16">
        <f t="shared" si="2"/>
        <v>5390.699999999998</v>
      </c>
    </row>
    <row r="165" spans="1:5" ht="15.75" x14ac:dyDescent="0.25">
      <c r="A165" s="22">
        <v>32690</v>
      </c>
      <c r="B165" s="24">
        <v>1950.5</v>
      </c>
      <c r="C165" s="16">
        <f t="shared" si="2"/>
        <v>7341.199999999998</v>
      </c>
    </row>
    <row r="166" spans="1:5" ht="15.75" x14ac:dyDescent="0.25">
      <c r="A166" s="23">
        <v>32782</v>
      </c>
      <c r="B166" s="24">
        <v>-482.5</v>
      </c>
      <c r="C166" s="16">
        <f t="shared" si="2"/>
        <v>6858.699999999998</v>
      </c>
      <c r="D166" s="25">
        <v>1989</v>
      </c>
      <c r="E166" s="5">
        <v>6859.5</v>
      </c>
    </row>
    <row r="167" spans="1:5" ht="15.75" x14ac:dyDescent="0.25">
      <c r="A167" s="20">
        <v>32874</v>
      </c>
      <c r="B167" s="24">
        <v>-2110.6999999999998</v>
      </c>
      <c r="C167" s="16">
        <f t="shared" si="2"/>
        <v>4747.9999999999982</v>
      </c>
    </row>
    <row r="168" spans="1:5" ht="15.75" x14ac:dyDescent="0.25">
      <c r="A168" s="21">
        <v>32964</v>
      </c>
      <c r="B168" s="24">
        <v>2153.5</v>
      </c>
      <c r="C168" s="16">
        <f t="shared" si="2"/>
        <v>6901.4999999999982</v>
      </c>
      <c r="D168" s="3"/>
      <c r="E168" s="4"/>
    </row>
    <row r="169" spans="1:5" ht="15.75" x14ac:dyDescent="0.25">
      <c r="A169" s="22">
        <v>33055</v>
      </c>
      <c r="B169" s="24">
        <v>1119.5999999999999</v>
      </c>
      <c r="C169" s="16">
        <f t="shared" si="2"/>
        <v>8021.0999999999985</v>
      </c>
      <c r="D169" s="3"/>
      <c r="E169" s="4"/>
    </row>
    <row r="170" spans="1:5" ht="15.75" x14ac:dyDescent="0.25">
      <c r="A170" s="34">
        <v>33147</v>
      </c>
      <c r="B170" s="35">
        <v>2251.9</v>
      </c>
      <c r="C170" s="36">
        <f t="shared" si="2"/>
        <v>10272.999999999998</v>
      </c>
      <c r="D170" s="37">
        <v>1990</v>
      </c>
      <c r="E170" s="38">
        <v>10273.799999999999</v>
      </c>
    </row>
  </sheetData>
  <mergeCells count="5">
    <mergeCell ref="A1:A5"/>
    <mergeCell ref="B1:B5"/>
    <mergeCell ref="C1:C5"/>
    <mergeCell ref="D1:D5"/>
    <mergeCell ref="E1:E5"/>
  </mergeCells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D695"/>
  <sheetViews>
    <sheetView zoomScaleNormal="100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C421" sqref="C421"/>
    </sheetView>
  </sheetViews>
  <sheetFormatPr baseColWidth="10" defaultColWidth="10.85546875" defaultRowHeight="15.75" x14ac:dyDescent="0.25"/>
  <cols>
    <col min="1" max="1" width="11.140625" style="1" customWidth="1"/>
    <col min="2" max="2" width="16.5703125" style="1" customWidth="1"/>
    <col min="3" max="3" width="18.28515625" style="1" customWidth="1"/>
    <col min="4" max="16384" width="10.85546875" style="1"/>
  </cols>
  <sheetData>
    <row r="1" spans="1:3" ht="23.25" customHeight="1" x14ac:dyDescent="0.25">
      <c r="A1" s="65" t="s">
        <v>5</v>
      </c>
      <c r="B1" s="65" t="s">
        <v>32</v>
      </c>
      <c r="C1" s="65" t="s">
        <v>33</v>
      </c>
    </row>
    <row r="2" spans="1:3" ht="23.25" customHeight="1" x14ac:dyDescent="0.25">
      <c r="A2" s="65"/>
      <c r="B2" s="65"/>
      <c r="C2" s="65"/>
    </row>
    <row r="3" spans="1:3" x14ac:dyDescent="0.25">
      <c r="A3" s="65"/>
      <c r="B3" s="65"/>
      <c r="C3" s="65"/>
    </row>
    <row r="4" spans="1:3" x14ac:dyDescent="0.25">
      <c r="A4" s="65"/>
      <c r="B4" s="65"/>
      <c r="C4" s="65"/>
    </row>
    <row r="5" spans="1:3" ht="16.5" thickBot="1" x14ac:dyDescent="0.3">
      <c r="A5" s="66"/>
      <c r="B5" s="66"/>
      <c r="C5" s="66"/>
    </row>
    <row r="6" spans="1:3" ht="16.5" thickTop="1" x14ac:dyDescent="0.25">
      <c r="A6" s="2"/>
      <c r="C6" s="2"/>
    </row>
    <row r="7" spans="1:3" x14ac:dyDescent="0.25">
      <c r="A7" s="8">
        <v>9376</v>
      </c>
      <c r="B7" s="5">
        <v>27.556000000000001</v>
      </c>
      <c r="C7" s="10" t="s">
        <v>0</v>
      </c>
    </row>
    <row r="8" spans="1:3" x14ac:dyDescent="0.25">
      <c r="A8" s="8">
        <v>9406</v>
      </c>
      <c r="B8" s="5">
        <v>26.001999999999999</v>
      </c>
      <c r="C8" s="10" t="s">
        <v>0</v>
      </c>
    </row>
    <row r="9" spans="1:3" x14ac:dyDescent="0.25">
      <c r="A9" s="8">
        <v>9437</v>
      </c>
      <c r="B9" s="5">
        <v>28.114000000000001</v>
      </c>
      <c r="C9" s="10" t="s">
        <v>0</v>
      </c>
    </row>
    <row r="10" spans="1:3" x14ac:dyDescent="0.25">
      <c r="A10" s="8">
        <v>9467</v>
      </c>
      <c r="B10" s="5">
        <v>27.747</v>
      </c>
      <c r="C10" s="10" t="s">
        <v>0</v>
      </c>
    </row>
    <row r="11" spans="1:3" x14ac:dyDescent="0.25">
      <c r="A11" s="8">
        <v>9498</v>
      </c>
      <c r="B11" s="5">
        <v>28.347999999999999</v>
      </c>
      <c r="C11" s="10" t="s">
        <v>0</v>
      </c>
    </row>
    <row r="12" spans="1:3" x14ac:dyDescent="0.25">
      <c r="A12" s="8">
        <v>9529</v>
      </c>
      <c r="B12" s="5">
        <v>29.431000000000001</v>
      </c>
      <c r="C12" s="10" t="s">
        <v>0</v>
      </c>
    </row>
    <row r="13" spans="1:3" x14ac:dyDescent="0.25">
      <c r="A13" s="8">
        <v>9557</v>
      </c>
      <c r="B13" s="5">
        <v>33.627000000000002</v>
      </c>
      <c r="C13" s="10" t="s">
        <v>0</v>
      </c>
    </row>
    <row r="14" spans="1:3" x14ac:dyDescent="0.25">
      <c r="A14" s="8">
        <v>9588</v>
      </c>
      <c r="B14" s="5">
        <v>35.741</v>
      </c>
      <c r="C14" s="10" t="s">
        <v>0</v>
      </c>
    </row>
    <row r="15" spans="1:3" x14ac:dyDescent="0.25">
      <c r="A15" s="8">
        <v>9618</v>
      </c>
      <c r="B15" s="5">
        <v>39.750999999999998</v>
      </c>
      <c r="C15" s="10" t="s">
        <v>0</v>
      </c>
    </row>
    <row r="16" spans="1:3" x14ac:dyDescent="0.25">
      <c r="A16" s="8">
        <v>9649</v>
      </c>
      <c r="B16" s="5">
        <v>39.04</v>
      </c>
      <c r="C16" s="10" t="s">
        <v>0</v>
      </c>
    </row>
    <row r="17" spans="1:3" x14ac:dyDescent="0.25">
      <c r="A17" s="8">
        <v>9679</v>
      </c>
      <c r="B17" s="5">
        <v>35.988999999999997</v>
      </c>
      <c r="C17" s="10" t="s">
        <v>0</v>
      </c>
    </row>
    <row r="18" spans="1:3" x14ac:dyDescent="0.25">
      <c r="A18" s="8">
        <v>9710</v>
      </c>
      <c r="B18" s="5">
        <v>34.101999999999997</v>
      </c>
      <c r="C18" s="10" t="s">
        <v>0</v>
      </c>
    </row>
    <row r="19" spans="1:3" x14ac:dyDescent="0.25">
      <c r="A19" s="8">
        <v>9741</v>
      </c>
      <c r="B19" s="5">
        <v>31.866</v>
      </c>
      <c r="C19" s="10" t="s">
        <v>0</v>
      </c>
    </row>
    <row r="20" spans="1:3" x14ac:dyDescent="0.25">
      <c r="A20" s="8">
        <v>9771</v>
      </c>
      <c r="B20" s="5">
        <v>26.794</v>
      </c>
      <c r="C20" s="10" t="s">
        <v>0</v>
      </c>
    </row>
    <row r="21" spans="1:3" x14ac:dyDescent="0.25">
      <c r="A21" s="8">
        <v>9802</v>
      </c>
      <c r="B21" s="5">
        <v>18.475999999999999</v>
      </c>
      <c r="C21" s="10" t="s">
        <v>0</v>
      </c>
    </row>
    <row r="22" spans="1:3" x14ac:dyDescent="0.25">
      <c r="A22" s="8">
        <v>9832</v>
      </c>
      <c r="B22" s="5">
        <v>17.295000000000002</v>
      </c>
      <c r="C22" s="10" t="s">
        <v>0</v>
      </c>
    </row>
    <row r="23" spans="1:3" x14ac:dyDescent="0.25">
      <c r="A23" s="8">
        <v>9863</v>
      </c>
      <c r="B23" s="5">
        <v>15.019</v>
      </c>
      <c r="C23" s="10" t="s">
        <v>0</v>
      </c>
    </row>
    <row r="24" spans="1:3" x14ac:dyDescent="0.25">
      <c r="A24" s="8">
        <v>9894</v>
      </c>
      <c r="B24" s="5">
        <v>16.096</v>
      </c>
      <c r="C24" s="10" t="s">
        <v>0</v>
      </c>
    </row>
    <row r="25" spans="1:3" x14ac:dyDescent="0.25">
      <c r="A25" s="8">
        <v>9922</v>
      </c>
      <c r="B25" s="5">
        <v>16.600999999999999</v>
      </c>
      <c r="C25" s="10" t="s">
        <v>0</v>
      </c>
    </row>
    <row r="26" spans="1:3" x14ac:dyDescent="0.25">
      <c r="A26" s="8">
        <v>9953</v>
      </c>
      <c r="B26" s="5">
        <v>16.103000000000002</v>
      </c>
      <c r="C26" s="10" t="s">
        <v>0</v>
      </c>
    </row>
    <row r="27" spans="1:3" x14ac:dyDescent="0.25">
      <c r="A27" s="8">
        <v>9983</v>
      </c>
      <c r="B27" s="5">
        <v>19.667000000000002</v>
      </c>
      <c r="C27" s="10" t="s">
        <v>0</v>
      </c>
    </row>
    <row r="28" spans="1:3" x14ac:dyDescent="0.25">
      <c r="A28" s="8">
        <v>10014</v>
      </c>
      <c r="B28" s="5">
        <v>18.88</v>
      </c>
      <c r="C28" s="10" t="s">
        <v>0</v>
      </c>
    </row>
    <row r="29" spans="1:3" x14ac:dyDescent="0.25">
      <c r="A29" s="8">
        <v>10044</v>
      </c>
      <c r="B29" s="5">
        <v>18.076000000000001</v>
      </c>
      <c r="C29" s="10" t="s">
        <v>0</v>
      </c>
    </row>
    <row r="30" spans="1:3" x14ac:dyDescent="0.25">
      <c r="A30" s="8">
        <v>10075</v>
      </c>
      <c r="B30" s="5">
        <v>19.420000000000002</v>
      </c>
      <c r="C30" s="10" t="s">
        <v>0</v>
      </c>
    </row>
    <row r="31" spans="1:3" x14ac:dyDescent="0.25">
      <c r="A31" s="8">
        <v>10106</v>
      </c>
      <c r="B31" s="5">
        <v>18.260000000000002</v>
      </c>
      <c r="C31" s="10" t="s">
        <v>0</v>
      </c>
    </row>
    <row r="32" spans="1:3" x14ac:dyDescent="0.25">
      <c r="A32" s="8">
        <v>10136</v>
      </c>
      <c r="B32" s="5">
        <v>15.105</v>
      </c>
      <c r="C32" s="10" t="s">
        <v>0</v>
      </c>
    </row>
    <row r="33" spans="1:3" x14ac:dyDescent="0.25">
      <c r="A33" s="8">
        <v>10167</v>
      </c>
      <c r="B33" s="5">
        <v>16.233000000000001</v>
      </c>
      <c r="C33" s="10" t="s">
        <v>0</v>
      </c>
    </row>
    <row r="34" spans="1:3" x14ac:dyDescent="0.25">
      <c r="A34" s="8">
        <v>10197</v>
      </c>
      <c r="B34" s="5">
        <v>16.297000000000001</v>
      </c>
      <c r="C34" s="10" t="s">
        <v>0</v>
      </c>
    </row>
    <row r="35" spans="1:3" x14ac:dyDescent="0.25">
      <c r="A35" s="8">
        <v>10228</v>
      </c>
      <c r="B35" s="5">
        <v>16.756</v>
      </c>
      <c r="C35" s="10" t="s">
        <v>0</v>
      </c>
    </row>
    <row r="36" spans="1:3" x14ac:dyDescent="0.25">
      <c r="A36" s="8">
        <v>10259</v>
      </c>
      <c r="B36" s="5">
        <v>15.778</v>
      </c>
      <c r="C36" s="10" t="s">
        <v>0</v>
      </c>
    </row>
    <row r="37" spans="1:3" x14ac:dyDescent="0.25">
      <c r="A37" s="8">
        <v>10288</v>
      </c>
      <c r="B37" s="5">
        <v>18.904</v>
      </c>
      <c r="C37" s="10" t="s">
        <v>0</v>
      </c>
    </row>
    <row r="38" spans="1:3" x14ac:dyDescent="0.25">
      <c r="A38" s="8">
        <v>10319</v>
      </c>
      <c r="B38" s="5">
        <v>19.088999999999999</v>
      </c>
      <c r="C38" s="10" t="s">
        <v>0</v>
      </c>
    </row>
    <row r="39" spans="1:3" x14ac:dyDescent="0.25">
      <c r="A39" s="8">
        <v>10349</v>
      </c>
      <c r="B39" s="5">
        <v>19.786999999999999</v>
      </c>
      <c r="C39" s="10" t="s">
        <v>0</v>
      </c>
    </row>
    <row r="40" spans="1:3" x14ac:dyDescent="0.25">
      <c r="A40" s="8">
        <v>10380</v>
      </c>
      <c r="B40" s="5">
        <v>18.766999999999999</v>
      </c>
      <c r="C40" s="10" t="s">
        <v>0</v>
      </c>
    </row>
    <row r="41" spans="1:3" x14ac:dyDescent="0.25">
      <c r="A41" s="8">
        <v>10410</v>
      </c>
      <c r="B41" s="5">
        <v>17.591999999999999</v>
      </c>
      <c r="C41" s="10" t="s">
        <v>0</v>
      </c>
    </row>
    <row r="42" spans="1:3" x14ac:dyDescent="0.25">
      <c r="A42" s="8">
        <v>10441</v>
      </c>
      <c r="B42" s="5">
        <v>17.103999999999999</v>
      </c>
      <c r="C42" s="10" t="s">
        <v>0</v>
      </c>
    </row>
    <row r="43" spans="1:3" x14ac:dyDescent="0.25">
      <c r="A43" s="8">
        <v>10472</v>
      </c>
      <c r="B43" s="5">
        <v>17.856000000000002</v>
      </c>
      <c r="C43" s="10" t="s">
        <v>0</v>
      </c>
    </row>
    <row r="44" spans="1:3" x14ac:dyDescent="0.25">
      <c r="A44" s="8">
        <v>10502</v>
      </c>
      <c r="B44" s="5">
        <v>17.041</v>
      </c>
      <c r="C44" s="10" t="s">
        <v>0</v>
      </c>
    </row>
    <row r="45" spans="1:3" x14ac:dyDescent="0.25">
      <c r="A45" s="8">
        <v>10533</v>
      </c>
      <c r="B45" s="5">
        <v>18.396999999999998</v>
      </c>
      <c r="C45" s="10" t="s">
        <v>0</v>
      </c>
    </row>
    <row r="46" spans="1:3" x14ac:dyDescent="0.25">
      <c r="A46" s="8">
        <v>10563</v>
      </c>
      <c r="B46" s="5">
        <v>20.061</v>
      </c>
      <c r="C46" s="10" t="s">
        <v>0</v>
      </c>
    </row>
    <row r="47" spans="1:3" x14ac:dyDescent="0.25">
      <c r="A47" s="8">
        <v>10594</v>
      </c>
      <c r="B47" s="5">
        <v>23.547999999999998</v>
      </c>
      <c r="C47" s="10" t="s">
        <v>0</v>
      </c>
    </row>
    <row r="48" spans="1:3" x14ac:dyDescent="0.25">
      <c r="A48" s="8">
        <v>10625</v>
      </c>
      <c r="B48" s="5">
        <v>22.824999999999999</v>
      </c>
      <c r="C48" s="10" t="s">
        <v>0</v>
      </c>
    </row>
    <row r="49" spans="1:3" x14ac:dyDescent="0.25">
      <c r="A49" s="8">
        <v>10653</v>
      </c>
      <c r="B49" s="5">
        <v>17.384</v>
      </c>
      <c r="C49" s="10" t="s">
        <v>0</v>
      </c>
    </row>
    <row r="50" spans="1:3" x14ac:dyDescent="0.25">
      <c r="A50" s="8">
        <v>10684</v>
      </c>
      <c r="B50" s="5">
        <v>18.149999999999999</v>
      </c>
      <c r="C50" s="10" t="s">
        <v>0</v>
      </c>
    </row>
    <row r="51" spans="1:3" x14ac:dyDescent="0.25">
      <c r="A51" s="8">
        <v>10714</v>
      </c>
      <c r="B51" s="5">
        <v>20.146999999999998</v>
      </c>
      <c r="C51" s="10" t="s">
        <v>0</v>
      </c>
    </row>
    <row r="52" spans="1:3" x14ac:dyDescent="0.25">
      <c r="A52" s="8">
        <v>10745</v>
      </c>
      <c r="B52" s="5">
        <v>21.5</v>
      </c>
      <c r="C52" s="10" t="s">
        <v>0</v>
      </c>
    </row>
    <row r="53" spans="1:3" x14ac:dyDescent="0.25">
      <c r="A53" s="8">
        <v>10775</v>
      </c>
      <c r="B53" s="5">
        <v>23.834</v>
      </c>
      <c r="C53" s="10" t="s">
        <v>0</v>
      </c>
    </row>
    <row r="54" spans="1:3" x14ac:dyDescent="0.25">
      <c r="A54" s="8">
        <v>10806</v>
      </c>
      <c r="B54" s="5">
        <v>23.262</v>
      </c>
      <c r="C54" s="10" t="s">
        <v>0</v>
      </c>
    </row>
    <row r="55" spans="1:3" x14ac:dyDescent="0.25">
      <c r="A55" s="8">
        <v>10837</v>
      </c>
      <c r="B55" s="5">
        <v>26.393999999999998</v>
      </c>
      <c r="C55" s="10" t="s">
        <v>0</v>
      </c>
    </row>
    <row r="56" spans="1:3" x14ac:dyDescent="0.25">
      <c r="A56" s="8">
        <v>10867</v>
      </c>
      <c r="B56" s="5">
        <v>24.738</v>
      </c>
      <c r="C56" s="10" t="s">
        <v>0</v>
      </c>
    </row>
    <row r="57" spans="1:3" x14ac:dyDescent="0.25">
      <c r="A57" s="8">
        <v>10898</v>
      </c>
      <c r="B57" s="5">
        <v>26.613</v>
      </c>
      <c r="C57" s="10" t="s">
        <v>0</v>
      </c>
    </row>
    <row r="58" spans="1:3" x14ac:dyDescent="0.25">
      <c r="A58" s="8">
        <v>10928</v>
      </c>
      <c r="B58" s="5">
        <v>26.099</v>
      </c>
      <c r="C58" s="10" t="s">
        <v>0</v>
      </c>
    </row>
    <row r="59" spans="1:3" x14ac:dyDescent="0.25">
      <c r="A59" s="8">
        <v>10959</v>
      </c>
      <c r="B59" s="5">
        <v>28.456</v>
      </c>
      <c r="C59" s="10" t="s">
        <v>0</v>
      </c>
    </row>
    <row r="60" spans="1:3" x14ac:dyDescent="0.25">
      <c r="A60" s="8">
        <v>10990</v>
      </c>
      <c r="B60" s="5">
        <v>28.677</v>
      </c>
      <c r="C60" s="10" t="s">
        <v>0</v>
      </c>
    </row>
    <row r="61" spans="1:3" x14ac:dyDescent="0.25">
      <c r="A61" s="8">
        <v>11018</v>
      </c>
      <c r="B61" s="5">
        <v>30.510999999999999</v>
      </c>
      <c r="C61" s="10" t="s">
        <v>0</v>
      </c>
    </row>
    <row r="62" spans="1:3" x14ac:dyDescent="0.25">
      <c r="A62" s="8">
        <v>11049</v>
      </c>
      <c r="B62" s="5">
        <v>29.722999999999999</v>
      </c>
      <c r="C62" s="10" t="s">
        <v>0</v>
      </c>
    </row>
    <row r="63" spans="1:3" x14ac:dyDescent="0.25">
      <c r="A63" s="8">
        <v>11079</v>
      </c>
      <c r="B63" s="5">
        <v>28.747</v>
      </c>
      <c r="C63" s="10" t="s">
        <v>0</v>
      </c>
    </row>
    <row r="64" spans="1:3" x14ac:dyDescent="0.25">
      <c r="A64" s="8">
        <v>11110</v>
      </c>
      <c r="B64" s="5">
        <v>28.175999999999998</v>
      </c>
      <c r="C64" s="10" t="s">
        <v>0</v>
      </c>
    </row>
    <row r="65" spans="1:3" x14ac:dyDescent="0.25">
      <c r="A65" s="8">
        <v>11140</v>
      </c>
      <c r="B65" s="5">
        <v>26.821000000000002</v>
      </c>
      <c r="C65" s="10" t="s">
        <v>0</v>
      </c>
    </row>
    <row r="66" spans="1:3" x14ac:dyDescent="0.25">
      <c r="A66" s="8">
        <v>11171</v>
      </c>
      <c r="B66" s="5">
        <v>21.736000000000001</v>
      </c>
      <c r="C66" s="10" t="s">
        <v>0</v>
      </c>
    </row>
    <row r="67" spans="1:3" x14ac:dyDescent="0.25">
      <c r="A67" s="8">
        <v>11202</v>
      </c>
      <c r="B67" s="5">
        <v>20.251999999999999</v>
      </c>
      <c r="C67" s="10" t="s">
        <v>0</v>
      </c>
    </row>
    <row r="68" spans="1:3" x14ac:dyDescent="0.25">
      <c r="A68" s="8">
        <v>11232</v>
      </c>
      <c r="B68" s="5">
        <v>14.57</v>
      </c>
      <c r="C68" s="10" t="s">
        <v>0</v>
      </c>
    </row>
    <row r="69" spans="1:3" x14ac:dyDescent="0.25">
      <c r="A69" s="8">
        <v>11263</v>
      </c>
      <c r="B69" s="5">
        <v>13.781000000000001</v>
      </c>
      <c r="C69" s="10" t="s">
        <v>0</v>
      </c>
    </row>
    <row r="70" spans="1:3" x14ac:dyDescent="0.25">
      <c r="A70" s="8">
        <v>11293</v>
      </c>
      <c r="B70" s="5">
        <v>13.076000000000001</v>
      </c>
      <c r="C70" s="10" t="s">
        <v>0</v>
      </c>
    </row>
    <row r="71" spans="1:3" x14ac:dyDescent="0.25">
      <c r="A71" s="8">
        <v>11324</v>
      </c>
      <c r="B71" s="5">
        <v>13.827999999999999</v>
      </c>
      <c r="C71" s="10" t="s">
        <v>0</v>
      </c>
    </row>
    <row r="72" spans="1:3" x14ac:dyDescent="0.25">
      <c r="A72" s="8">
        <v>11355</v>
      </c>
      <c r="B72" s="5">
        <v>12.785</v>
      </c>
      <c r="C72" s="10" t="s">
        <v>0</v>
      </c>
    </row>
    <row r="73" spans="1:3" x14ac:dyDescent="0.25">
      <c r="A73" s="8">
        <v>11383</v>
      </c>
      <c r="B73" s="5">
        <v>11.173</v>
      </c>
      <c r="C73" s="10" t="s">
        <v>0</v>
      </c>
    </row>
    <row r="74" spans="1:3" x14ac:dyDescent="0.25">
      <c r="A74" s="8">
        <v>11414</v>
      </c>
      <c r="B74" s="5">
        <v>12.548</v>
      </c>
      <c r="C74" s="10" t="s">
        <v>0</v>
      </c>
    </row>
    <row r="75" spans="1:3" x14ac:dyDescent="0.25">
      <c r="A75" s="8">
        <v>11444</v>
      </c>
      <c r="B75" s="5">
        <v>11.865</v>
      </c>
      <c r="C75" s="10" t="s">
        <v>0</v>
      </c>
    </row>
    <row r="76" spans="1:3" x14ac:dyDescent="0.25">
      <c r="A76" s="8">
        <v>11475</v>
      </c>
      <c r="B76" s="5">
        <v>11.484999999999999</v>
      </c>
      <c r="C76" s="10" t="s">
        <v>0</v>
      </c>
    </row>
    <row r="77" spans="1:3" x14ac:dyDescent="0.25">
      <c r="A77" s="8">
        <v>11505</v>
      </c>
      <c r="B77" s="5">
        <v>8.3580000000000005</v>
      </c>
      <c r="C77" s="10" t="s">
        <v>0</v>
      </c>
    </row>
    <row r="78" spans="1:3" x14ac:dyDescent="0.25">
      <c r="A78" s="8">
        <v>11536</v>
      </c>
      <c r="B78" s="5">
        <v>7.58</v>
      </c>
      <c r="C78" s="10" t="s">
        <v>0</v>
      </c>
    </row>
    <row r="79" spans="1:3" x14ac:dyDescent="0.25">
      <c r="A79" s="8">
        <v>11567</v>
      </c>
      <c r="B79" s="5">
        <v>9.2870000000000008</v>
      </c>
      <c r="C79" s="10" t="s">
        <v>0</v>
      </c>
    </row>
    <row r="80" spans="1:3" x14ac:dyDescent="0.25">
      <c r="A80" s="8">
        <v>11597</v>
      </c>
      <c r="B80" s="5">
        <v>12.215999999999999</v>
      </c>
      <c r="C80" s="10" t="s">
        <v>0</v>
      </c>
    </row>
    <row r="81" spans="1:3" x14ac:dyDescent="0.25">
      <c r="A81" s="8">
        <v>11628</v>
      </c>
      <c r="B81" s="5">
        <v>9.8740000000000006</v>
      </c>
      <c r="C81" s="10" t="s">
        <v>0</v>
      </c>
    </row>
    <row r="82" spans="1:3" x14ac:dyDescent="0.25">
      <c r="A82" s="8">
        <v>11658</v>
      </c>
      <c r="B82" s="5">
        <v>8.8480000000000008</v>
      </c>
      <c r="C82" s="10" t="s">
        <v>0</v>
      </c>
    </row>
    <row r="83" spans="1:3" x14ac:dyDescent="0.25">
      <c r="A83" s="8">
        <v>11689</v>
      </c>
      <c r="B83" s="5">
        <v>9.3789999999999996</v>
      </c>
      <c r="C83" s="10" t="s">
        <v>0</v>
      </c>
    </row>
    <row r="84" spans="1:3" x14ac:dyDescent="0.25">
      <c r="A84" s="8">
        <v>11720</v>
      </c>
      <c r="B84" s="5">
        <v>12.335000000000001</v>
      </c>
      <c r="C84" s="10" t="s">
        <v>0</v>
      </c>
    </row>
    <row r="85" spans="1:3" x14ac:dyDescent="0.25">
      <c r="A85" s="8">
        <v>11749</v>
      </c>
      <c r="B85" s="5">
        <v>12.372</v>
      </c>
      <c r="C85" s="10" t="s">
        <v>0</v>
      </c>
    </row>
    <row r="86" spans="1:3" x14ac:dyDescent="0.25">
      <c r="A86" s="8">
        <v>11780</v>
      </c>
      <c r="B86" s="5">
        <v>14.042</v>
      </c>
      <c r="C86" s="10" t="s">
        <v>0</v>
      </c>
    </row>
    <row r="87" spans="1:3" x14ac:dyDescent="0.25">
      <c r="A87" s="8">
        <v>11810</v>
      </c>
      <c r="B87" s="5">
        <v>11.983000000000001</v>
      </c>
      <c r="C87" s="10" t="s">
        <v>0</v>
      </c>
    </row>
    <row r="88" spans="1:3" x14ac:dyDescent="0.25">
      <c r="A88" s="8">
        <v>11841</v>
      </c>
      <c r="B88" s="5">
        <v>13.504</v>
      </c>
      <c r="C88" s="10" t="s">
        <v>0</v>
      </c>
    </row>
    <row r="89" spans="1:3" x14ac:dyDescent="0.25">
      <c r="A89" s="8">
        <v>11871</v>
      </c>
      <c r="B89" s="5">
        <v>15.086</v>
      </c>
      <c r="C89" s="10" t="s">
        <v>0</v>
      </c>
    </row>
    <row r="90" spans="1:3" x14ac:dyDescent="0.25">
      <c r="A90" s="8">
        <v>11902</v>
      </c>
      <c r="B90" s="5">
        <v>17.276</v>
      </c>
      <c r="C90" s="10" t="s">
        <v>0</v>
      </c>
    </row>
    <row r="91" spans="1:3" x14ac:dyDescent="0.25">
      <c r="A91" s="8">
        <v>11933</v>
      </c>
      <c r="B91" s="5">
        <v>19.155999999999999</v>
      </c>
      <c r="C91" s="10" t="s">
        <v>0</v>
      </c>
    </row>
    <row r="92" spans="1:3" x14ac:dyDescent="0.25">
      <c r="A92" s="8">
        <v>11963</v>
      </c>
      <c r="B92" s="5">
        <v>21.257999999999999</v>
      </c>
      <c r="C92" s="10" t="s">
        <v>0</v>
      </c>
    </row>
    <row r="93" spans="1:3" x14ac:dyDescent="0.25">
      <c r="A93" s="8">
        <v>11994</v>
      </c>
      <c r="B93" s="5">
        <v>31.722999999999999</v>
      </c>
      <c r="C93" s="10" t="s">
        <v>0</v>
      </c>
    </row>
    <row r="94" spans="1:3" x14ac:dyDescent="0.25">
      <c r="A94" s="8">
        <v>12024</v>
      </c>
      <c r="B94" s="5">
        <v>31.637</v>
      </c>
      <c r="C94" s="10" t="s">
        <v>0</v>
      </c>
    </row>
    <row r="95" spans="1:3" x14ac:dyDescent="0.25">
      <c r="A95" s="8">
        <v>12055</v>
      </c>
      <c r="B95" s="5">
        <v>15.614000000000001</v>
      </c>
      <c r="C95" s="10" t="s">
        <v>0</v>
      </c>
    </row>
    <row r="96" spans="1:3" x14ac:dyDescent="0.25">
      <c r="A96" s="8">
        <v>12086</v>
      </c>
      <c r="B96" s="5">
        <v>17.245999999999999</v>
      </c>
      <c r="C96" s="10" t="s">
        <v>0</v>
      </c>
    </row>
    <row r="97" spans="1:3" x14ac:dyDescent="0.25">
      <c r="A97" s="8">
        <v>12114</v>
      </c>
      <c r="B97" s="5">
        <v>21.03</v>
      </c>
      <c r="C97" s="10" t="s">
        <v>0</v>
      </c>
    </row>
    <row r="98" spans="1:3" x14ac:dyDescent="0.25">
      <c r="A98" s="8">
        <v>12145</v>
      </c>
      <c r="B98" s="5">
        <v>22.161999999999999</v>
      </c>
      <c r="C98" s="10" t="s">
        <v>0</v>
      </c>
    </row>
    <row r="99" spans="1:3" x14ac:dyDescent="0.25">
      <c r="A99" s="8">
        <v>12175</v>
      </c>
      <c r="B99" s="5">
        <v>26.97</v>
      </c>
      <c r="C99" s="10" t="s">
        <v>0</v>
      </c>
    </row>
    <row r="100" spans="1:3" x14ac:dyDescent="0.25">
      <c r="A100" s="8">
        <v>12206</v>
      </c>
      <c r="B100" s="5">
        <v>29.31</v>
      </c>
      <c r="C100" s="10" t="s">
        <v>0</v>
      </c>
    </row>
    <row r="101" spans="1:3" x14ac:dyDescent="0.25">
      <c r="A101" s="8">
        <v>12236</v>
      </c>
      <c r="B101" s="5">
        <v>31.456</v>
      </c>
      <c r="C101" s="10" t="s">
        <v>0</v>
      </c>
    </row>
    <row r="102" spans="1:3" x14ac:dyDescent="0.25">
      <c r="A102" s="8">
        <v>12267</v>
      </c>
      <c r="B102" s="5">
        <v>31.170999999999999</v>
      </c>
      <c r="C102" s="10" t="s">
        <v>0</v>
      </c>
    </row>
    <row r="103" spans="1:3" x14ac:dyDescent="0.25">
      <c r="A103" s="8">
        <v>12298</v>
      </c>
      <c r="B103" s="5">
        <v>34.329000000000001</v>
      </c>
      <c r="C103" s="10" t="s">
        <v>0</v>
      </c>
    </row>
    <row r="104" spans="1:3" x14ac:dyDescent="0.25">
      <c r="A104" s="8">
        <v>12328</v>
      </c>
      <c r="B104" s="5">
        <v>30.643000000000001</v>
      </c>
      <c r="C104" s="10" t="s">
        <v>0</v>
      </c>
    </row>
    <row r="105" spans="1:3" x14ac:dyDescent="0.25">
      <c r="A105" s="8">
        <v>12359</v>
      </c>
      <c r="B105" s="5">
        <v>30.545999999999999</v>
      </c>
      <c r="C105" s="10" t="s">
        <v>0</v>
      </c>
    </row>
    <row r="106" spans="1:3" x14ac:dyDescent="0.25">
      <c r="A106" s="8">
        <v>12389</v>
      </c>
      <c r="B106" s="5">
        <v>36.296999999999997</v>
      </c>
      <c r="C106" s="10" t="s">
        <v>0</v>
      </c>
    </row>
    <row r="107" spans="1:3" x14ac:dyDescent="0.25">
      <c r="A107" s="8">
        <v>12420</v>
      </c>
      <c r="B107" s="5">
        <v>36.43</v>
      </c>
      <c r="C107" s="10" t="s">
        <v>0</v>
      </c>
    </row>
    <row r="108" spans="1:3" x14ac:dyDescent="0.25">
      <c r="A108" s="8">
        <v>12451</v>
      </c>
      <c r="B108" s="5">
        <v>41.865000000000002</v>
      </c>
      <c r="C108" s="10" t="s">
        <v>0</v>
      </c>
    </row>
    <row r="109" spans="1:3" x14ac:dyDescent="0.25">
      <c r="A109" s="8">
        <v>12479</v>
      </c>
      <c r="B109" s="5">
        <v>45.158999999999999</v>
      </c>
      <c r="C109" s="10" t="s">
        <v>0</v>
      </c>
    </row>
    <row r="110" spans="1:3" x14ac:dyDescent="0.25">
      <c r="A110" s="8">
        <v>12510</v>
      </c>
      <c r="B110" s="5">
        <v>47.186</v>
      </c>
      <c r="C110" s="10" t="s">
        <v>0</v>
      </c>
    </row>
    <row r="111" spans="1:3" x14ac:dyDescent="0.25">
      <c r="A111" s="8">
        <v>12540</v>
      </c>
      <c r="B111" s="5">
        <v>48.298000000000002</v>
      </c>
      <c r="C111" s="10" t="s">
        <v>0</v>
      </c>
    </row>
    <row r="112" spans="1:3" x14ac:dyDescent="0.25">
      <c r="A112" s="8">
        <v>12571</v>
      </c>
      <c r="B112" s="5">
        <v>50.652000000000001</v>
      </c>
      <c r="C112" s="10" t="s">
        <v>0</v>
      </c>
    </row>
    <row r="113" spans="1:3" x14ac:dyDescent="0.25">
      <c r="A113" s="8">
        <v>12601</v>
      </c>
      <c r="B113" s="5">
        <v>52.381</v>
      </c>
      <c r="C113" s="10" t="s">
        <v>0</v>
      </c>
    </row>
    <row r="114" spans="1:3" x14ac:dyDescent="0.25">
      <c r="A114" s="8">
        <v>12632</v>
      </c>
      <c r="B114" s="5">
        <v>52.795999999999999</v>
      </c>
      <c r="C114" s="10" t="s">
        <v>0</v>
      </c>
    </row>
    <row r="115" spans="1:3" x14ac:dyDescent="0.25">
      <c r="A115" s="8">
        <v>12663</v>
      </c>
      <c r="B115" s="5">
        <v>86.197999999999993</v>
      </c>
      <c r="C115" s="10" t="s">
        <v>0</v>
      </c>
    </row>
    <row r="116" spans="1:3" x14ac:dyDescent="0.25">
      <c r="A116" s="8">
        <v>12693</v>
      </c>
      <c r="B116" s="5">
        <v>55.851999999999997</v>
      </c>
      <c r="C116" s="10" t="s">
        <v>0</v>
      </c>
    </row>
    <row r="117" spans="1:3" ht="17.25" customHeight="1" x14ac:dyDescent="0.25">
      <c r="A117" s="8">
        <v>12724</v>
      </c>
      <c r="B117" s="5">
        <v>53.875999999999998</v>
      </c>
      <c r="C117" s="10" t="s">
        <v>0</v>
      </c>
    </row>
    <row r="118" spans="1:3" ht="17.25" customHeight="1" x14ac:dyDescent="0.25">
      <c r="A118" s="8">
        <v>12754</v>
      </c>
      <c r="B118" s="5">
        <v>52.790999999999997</v>
      </c>
      <c r="C118" s="10" t="s">
        <v>0</v>
      </c>
    </row>
    <row r="119" spans="1:3" s="4" customFormat="1" x14ac:dyDescent="0.25">
      <c r="A119" s="8">
        <v>12785</v>
      </c>
      <c r="B119" s="5">
        <v>50.802</v>
      </c>
      <c r="C119" s="10" t="s">
        <v>0</v>
      </c>
    </row>
    <row r="120" spans="1:3" s="4" customFormat="1" x14ac:dyDescent="0.25">
      <c r="A120" s="8">
        <v>12816</v>
      </c>
      <c r="B120" s="5">
        <v>53.012</v>
      </c>
      <c r="C120" s="10" t="s">
        <v>0</v>
      </c>
    </row>
    <row r="121" spans="1:3" s="4" customFormat="1" x14ac:dyDescent="0.25">
      <c r="A121" s="8">
        <v>12844</v>
      </c>
      <c r="B121" s="5">
        <v>61.276000000000003</v>
      </c>
      <c r="C121" s="10" t="s">
        <v>0</v>
      </c>
    </row>
    <row r="122" spans="1:3" s="4" customFormat="1" x14ac:dyDescent="0.25">
      <c r="A122" s="8">
        <v>12875</v>
      </c>
      <c r="B122" s="5">
        <v>77.894000000000005</v>
      </c>
      <c r="C122" s="10" t="s">
        <v>0</v>
      </c>
    </row>
    <row r="123" spans="1:3" s="4" customFormat="1" x14ac:dyDescent="0.25">
      <c r="A123" s="8">
        <v>12905</v>
      </c>
      <c r="B123" s="5">
        <v>97.256</v>
      </c>
      <c r="C123" s="10" t="s">
        <v>0</v>
      </c>
    </row>
    <row r="124" spans="1:3" s="4" customFormat="1" x14ac:dyDescent="0.25">
      <c r="A124" s="8">
        <v>12936</v>
      </c>
      <c r="B124" s="5">
        <v>92.974999999999994</v>
      </c>
      <c r="C124" s="10" t="s">
        <v>0</v>
      </c>
    </row>
    <row r="125" spans="1:3" s="4" customFormat="1" x14ac:dyDescent="0.25">
      <c r="A125" s="8">
        <v>12966</v>
      </c>
      <c r="B125" s="5">
        <v>95.555999999999997</v>
      </c>
      <c r="C125" s="10" t="s">
        <v>0</v>
      </c>
    </row>
    <row r="126" spans="1:3" s="4" customFormat="1" x14ac:dyDescent="0.25">
      <c r="A126" s="8">
        <v>12997</v>
      </c>
      <c r="B126" s="5">
        <v>98.387</v>
      </c>
      <c r="C126" s="10" t="s">
        <v>0</v>
      </c>
    </row>
    <row r="127" spans="1:3" s="4" customFormat="1" x14ac:dyDescent="0.25">
      <c r="A127" s="8">
        <v>13028</v>
      </c>
      <c r="B127" s="5">
        <v>99.983999999999995</v>
      </c>
      <c r="C127" s="10" t="s">
        <v>0</v>
      </c>
    </row>
    <row r="128" spans="1:3" s="4" customFormat="1" x14ac:dyDescent="0.25">
      <c r="A128" s="8">
        <v>13058</v>
      </c>
      <c r="B128" s="5">
        <v>100.045</v>
      </c>
      <c r="C128" s="10" t="s">
        <v>0</v>
      </c>
    </row>
    <row r="129" spans="1:3" s="4" customFormat="1" x14ac:dyDescent="0.25">
      <c r="A129" s="8">
        <v>13089</v>
      </c>
      <c r="B129" s="5">
        <v>101.651</v>
      </c>
      <c r="C129" s="10" t="s">
        <v>0</v>
      </c>
    </row>
    <row r="130" spans="1:3" s="4" customFormat="1" x14ac:dyDescent="0.25">
      <c r="A130" s="8">
        <v>13119</v>
      </c>
      <c r="B130" s="5">
        <v>93.022000000000006</v>
      </c>
      <c r="C130" s="10" t="s">
        <v>0</v>
      </c>
    </row>
    <row r="131" spans="1:3" s="4" customFormat="1" x14ac:dyDescent="0.25">
      <c r="A131" s="8">
        <v>13150</v>
      </c>
      <c r="B131" s="5">
        <v>82.254000000000005</v>
      </c>
      <c r="C131" s="10" t="s">
        <v>0</v>
      </c>
    </row>
    <row r="132" spans="1:3" s="4" customFormat="1" x14ac:dyDescent="0.25">
      <c r="A132" s="8">
        <v>13181</v>
      </c>
      <c r="B132" s="5">
        <v>82.911000000000001</v>
      </c>
      <c r="C132" s="10" t="s">
        <v>0</v>
      </c>
    </row>
    <row r="133" spans="1:3" s="4" customFormat="1" x14ac:dyDescent="0.25">
      <c r="A133" s="8">
        <v>13210</v>
      </c>
      <c r="B133" s="5">
        <v>85.459000000000003</v>
      </c>
      <c r="C133" s="10" t="s">
        <v>0</v>
      </c>
    </row>
    <row r="134" spans="1:3" s="4" customFormat="1" x14ac:dyDescent="0.25">
      <c r="A134" s="8">
        <v>13241</v>
      </c>
      <c r="B134" s="5">
        <v>90.052000000000007</v>
      </c>
      <c r="C134" s="10" t="s">
        <v>0</v>
      </c>
    </row>
    <row r="135" spans="1:3" s="4" customFormat="1" x14ac:dyDescent="0.25">
      <c r="A135" s="8">
        <v>13271</v>
      </c>
      <c r="B135" s="5">
        <v>91.066999999999993</v>
      </c>
      <c r="C135" s="10" t="s">
        <v>0</v>
      </c>
    </row>
    <row r="136" spans="1:3" s="4" customFormat="1" x14ac:dyDescent="0.25">
      <c r="A136" s="8">
        <v>13302</v>
      </c>
      <c r="B136" s="5">
        <v>89.558999999999997</v>
      </c>
      <c r="C136" s="10" t="s">
        <v>0</v>
      </c>
    </row>
    <row r="137" spans="1:3" s="4" customFormat="1" x14ac:dyDescent="0.25">
      <c r="A137" s="8">
        <v>13332</v>
      </c>
      <c r="B137" s="5">
        <v>89.84</v>
      </c>
      <c r="C137" s="10" t="s">
        <v>0</v>
      </c>
    </row>
    <row r="138" spans="1:3" s="4" customFormat="1" x14ac:dyDescent="0.25">
      <c r="A138" s="8">
        <v>13363</v>
      </c>
      <c r="B138" s="5">
        <v>90.06</v>
      </c>
      <c r="C138" s="10" t="s">
        <v>0</v>
      </c>
    </row>
    <row r="139" spans="1:3" s="4" customFormat="1" x14ac:dyDescent="0.25">
      <c r="A139" s="8">
        <v>13394</v>
      </c>
      <c r="B139" s="5">
        <v>92.278999999999996</v>
      </c>
      <c r="C139" s="10" t="s">
        <v>0</v>
      </c>
    </row>
    <row r="140" spans="1:3" s="4" customFormat="1" x14ac:dyDescent="0.25">
      <c r="A140" s="8">
        <v>13424</v>
      </c>
      <c r="B140" s="5">
        <v>88.963999999999999</v>
      </c>
      <c r="C140" s="10" t="s">
        <v>0</v>
      </c>
    </row>
    <row r="141" spans="1:3" s="4" customFormat="1" x14ac:dyDescent="0.25">
      <c r="A141" s="8">
        <v>13455</v>
      </c>
      <c r="B141" s="5">
        <v>85.230999999999995</v>
      </c>
      <c r="C141" s="10" t="s">
        <v>0</v>
      </c>
    </row>
    <row r="142" spans="1:3" s="4" customFormat="1" x14ac:dyDescent="0.25">
      <c r="A142" s="8">
        <v>13485</v>
      </c>
      <c r="B142" s="5">
        <v>89.456000000000003</v>
      </c>
      <c r="C142" s="10" t="s">
        <v>0</v>
      </c>
    </row>
    <row r="143" spans="1:3" s="4" customFormat="1" x14ac:dyDescent="0.25">
      <c r="A143" s="8">
        <v>13516</v>
      </c>
      <c r="B143" s="5">
        <v>88.712000000000003</v>
      </c>
      <c r="C143" s="10" t="s">
        <v>0</v>
      </c>
    </row>
    <row r="144" spans="1:3" s="4" customFormat="1" x14ac:dyDescent="0.25">
      <c r="A144" s="8">
        <v>13547</v>
      </c>
      <c r="B144" s="5">
        <v>88.05</v>
      </c>
      <c r="C144" s="10" t="s">
        <v>0</v>
      </c>
    </row>
    <row r="145" spans="1:3" s="4" customFormat="1" x14ac:dyDescent="0.25">
      <c r="A145" s="8">
        <v>13575</v>
      </c>
      <c r="B145" s="5">
        <v>86.605999999999995</v>
      </c>
      <c r="C145" s="10" t="s">
        <v>0</v>
      </c>
    </row>
    <row r="146" spans="1:3" s="4" customFormat="1" x14ac:dyDescent="0.25">
      <c r="A146" s="8">
        <v>13606</v>
      </c>
      <c r="B146" s="5">
        <v>85.138000000000005</v>
      </c>
      <c r="C146" s="10" t="s">
        <v>0</v>
      </c>
    </row>
    <row r="147" spans="1:3" s="4" customFormat="1" x14ac:dyDescent="0.25">
      <c r="A147" s="8">
        <v>13636</v>
      </c>
      <c r="B147" s="5">
        <v>81.754000000000005</v>
      </c>
      <c r="C147" s="10" t="s">
        <v>0</v>
      </c>
    </row>
    <row r="148" spans="1:3" s="4" customFormat="1" x14ac:dyDescent="0.25">
      <c r="A148" s="8">
        <v>13667</v>
      </c>
      <c r="B148" s="5">
        <v>77.338999999999999</v>
      </c>
      <c r="C148" s="10" t="s">
        <v>0</v>
      </c>
    </row>
    <row r="149" spans="1:3" s="4" customFormat="1" x14ac:dyDescent="0.25">
      <c r="A149" s="8">
        <v>13697</v>
      </c>
      <c r="B149" s="5">
        <v>76.828999999999994</v>
      </c>
      <c r="C149" s="10" t="s">
        <v>0</v>
      </c>
    </row>
    <row r="150" spans="1:3" s="4" customFormat="1" x14ac:dyDescent="0.25">
      <c r="A150" s="8">
        <v>13728</v>
      </c>
      <c r="B150" s="5">
        <v>74.563999999999993</v>
      </c>
      <c r="C150" s="10" t="s">
        <v>0</v>
      </c>
    </row>
    <row r="151" spans="1:3" s="4" customFormat="1" x14ac:dyDescent="0.25">
      <c r="A151" s="8">
        <v>13759</v>
      </c>
      <c r="B151" s="5">
        <v>69.138000000000005</v>
      </c>
      <c r="C151" s="10" t="s">
        <v>0</v>
      </c>
    </row>
    <row r="152" spans="1:3" s="4" customFormat="1" x14ac:dyDescent="0.25">
      <c r="A152" s="8">
        <v>13789</v>
      </c>
      <c r="B152" s="5">
        <v>64.213999999999999</v>
      </c>
      <c r="C152" s="10" t="s">
        <v>0</v>
      </c>
    </row>
    <row r="153" spans="1:3" s="4" customFormat="1" x14ac:dyDescent="0.25">
      <c r="A153" s="8">
        <v>13820</v>
      </c>
      <c r="B153" s="5">
        <v>61.146999999999998</v>
      </c>
      <c r="C153" s="10" t="s">
        <v>0</v>
      </c>
    </row>
    <row r="154" spans="1:3" s="4" customFormat="1" x14ac:dyDescent="0.25">
      <c r="A154" s="8">
        <v>13850</v>
      </c>
      <c r="B154" s="5">
        <v>56.207999999999998</v>
      </c>
      <c r="C154" s="10" t="s">
        <v>0</v>
      </c>
    </row>
    <row r="155" spans="1:3" s="4" customFormat="1" x14ac:dyDescent="0.25">
      <c r="A155" s="8">
        <v>13881</v>
      </c>
      <c r="B155" s="5">
        <v>52.274000000000001</v>
      </c>
      <c r="C155" s="10" t="s">
        <v>0</v>
      </c>
    </row>
    <row r="156" spans="1:3" s="4" customFormat="1" x14ac:dyDescent="0.25">
      <c r="A156" s="8">
        <v>13912</v>
      </c>
      <c r="B156" s="5">
        <v>30.254999999999999</v>
      </c>
      <c r="C156" s="10" t="s">
        <v>0</v>
      </c>
    </row>
    <row r="157" spans="1:3" s="4" customFormat="1" x14ac:dyDescent="0.25">
      <c r="A157" s="8">
        <v>13940</v>
      </c>
      <c r="B157" s="5">
        <v>35.533000000000001</v>
      </c>
      <c r="C157" s="10" t="s">
        <v>0</v>
      </c>
    </row>
    <row r="158" spans="1:3" s="4" customFormat="1" x14ac:dyDescent="0.25">
      <c r="A158" s="8">
        <v>13971</v>
      </c>
      <c r="B158" s="5">
        <v>30.841000000000001</v>
      </c>
      <c r="C158" s="10" t="s">
        <v>0</v>
      </c>
    </row>
    <row r="159" spans="1:3" s="4" customFormat="1" x14ac:dyDescent="0.25">
      <c r="A159" s="8">
        <v>14001</v>
      </c>
      <c r="B159" s="5">
        <v>29.321000000000002</v>
      </c>
      <c r="C159" s="10" t="s">
        <v>0</v>
      </c>
    </row>
    <row r="160" spans="1:3" s="4" customFormat="1" x14ac:dyDescent="0.25">
      <c r="A160" s="8">
        <v>14032</v>
      </c>
      <c r="B160" s="5">
        <v>27.934000000000001</v>
      </c>
      <c r="C160" s="10" t="s">
        <v>0</v>
      </c>
    </row>
    <row r="161" spans="1:3" s="4" customFormat="1" x14ac:dyDescent="0.25">
      <c r="A161" s="8">
        <v>14062</v>
      </c>
      <c r="B161" s="5">
        <v>27.01</v>
      </c>
      <c r="C161" s="10" t="s">
        <v>0</v>
      </c>
    </row>
    <row r="162" spans="1:3" s="4" customFormat="1" x14ac:dyDescent="0.25">
      <c r="A162" s="8">
        <v>14093</v>
      </c>
      <c r="B162" s="5">
        <v>25.492000000000001</v>
      </c>
      <c r="C162" s="10" t="s">
        <v>0</v>
      </c>
    </row>
    <row r="163" spans="1:3" s="4" customFormat="1" x14ac:dyDescent="0.25">
      <c r="A163" s="8">
        <v>14124</v>
      </c>
      <c r="B163" s="5">
        <v>23.173999999999999</v>
      </c>
      <c r="C163" s="10" t="s">
        <v>0</v>
      </c>
    </row>
    <row r="164" spans="1:3" s="4" customFormat="1" x14ac:dyDescent="0.25">
      <c r="A164" s="8">
        <v>14154</v>
      </c>
      <c r="B164" s="5">
        <v>29.013999999999999</v>
      </c>
      <c r="C164" s="10" t="s">
        <v>0</v>
      </c>
    </row>
    <row r="165" spans="1:3" s="4" customFormat="1" x14ac:dyDescent="0.25">
      <c r="A165" s="8">
        <v>14185</v>
      </c>
      <c r="B165" s="5">
        <v>31.951000000000001</v>
      </c>
      <c r="C165" s="10" t="s">
        <v>0</v>
      </c>
    </row>
    <row r="166" spans="1:3" s="4" customFormat="1" x14ac:dyDescent="0.25">
      <c r="A166" s="8">
        <v>14215</v>
      </c>
      <c r="B166" s="5">
        <v>44.277000000000001</v>
      </c>
      <c r="C166" s="10" t="s">
        <v>0</v>
      </c>
    </row>
    <row r="167" spans="1:3" s="4" customFormat="1" x14ac:dyDescent="0.25">
      <c r="A167" s="8">
        <v>14246</v>
      </c>
      <c r="B167" s="5">
        <v>43.252000000000002</v>
      </c>
      <c r="C167" s="10" t="s">
        <v>0</v>
      </c>
    </row>
    <row r="168" spans="1:3" s="4" customFormat="1" x14ac:dyDescent="0.25">
      <c r="A168" s="8">
        <v>14277</v>
      </c>
      <c r="B168" s="5">
        <v>45.091000000000001</v>
      </c>
      <c r="C168" s="10" t="s">
        <v>0</v>
      </c>
    </row>
    <row r="169" spans="1:3" s="4" customFormat="1" x14ac:dyDescent="0.25">
      <c r="A169" s="8">
        <v>14305</v>
      </c>
      <c r="B169" s="5">
        <v>55.429000000000002</v>
      </c>
      <c r="C169" s="10" t="s">
        <v>0</v>
      </c>
    </row>
    <row r="170" spans="1:3" s="4" customFormat="1" x14ac:dyDescent="0.25">
      <c r="A170" s="8">
        <v>14336</v>
      </c>
      <c r="B170" s="5">
        <v>43.680999999999997</v>
      </c>
      <c r="C170" s="10" t="s">
        <v>0</v>
      </c>
    </row>
    <row r="171" spans="1:3" s="4" customFormat="1" x14ac:dyDescent="0.25">
      <c r="A171" s="8">
        <v>14366</v>
      </c>
      <c r="B171" s="5">
        <v>44.905999999999999</v>
      </c>
      <c r="C171" s="10" t="s">
        <v>0</v>
      </c>
    </row>
    <row r="172" spans="1:3" s="4" customFormat="1" x14ac:dyDescent="0.25">
      <c r="A172" s="8">
        <v>14397</v>
      </c>
      <c r="B172" s="5">
        <v>40.976999999999997</v>
      </c>
      <c r="C172" s="10" t="s">
        <v>0</v>
      </c>
    </row>
    <row r="173" spans="1:3" s="4" customFormat="1" x14ac:dyDescent="0.25">
      <c r="A173" s="8">
        <v>14427</v>
      </c>
      <c r="B173" s="5">
        <v>45.02</v>
      </c>
      <c r="C173" s="10" t="s">
        <v>0</v>
      </c>
    </row>
    <row r="174" spans="1:3" s="4" customFormat="1" x14ac:dyDescent="0.25">
      <c r="A174" s="8">
        <v>14458</v>
      </c>
      <c r="B174" s="5">
        <v>33.265999999999998</v>
      </c>
      <c r="C174" s="10" t="s">
        <v>0</v>
      </c>
    </row>
    <row r="175" spans="1:3" s="4" customFormat="1" x14ac:dyDescent="0.25">
      <c r="A175" s="8">
        <v>14489</v>
      </c>
      <c r="B175" s="5">
        <v>38.484999999999999</v>
      </c>
      <c r="C175" s="10" t="s">
        <v>0</v>
      </c>
    </row>
    <row r="176" spans="1:3" s="4" customFormat="1" x14ac:dyDescent="0.25">
      <c r="A176" s="8">
        <v>14519</v>
      </c>
      <c r="B176" s="5">
        <v>43.618000000000002</v>
      </c>
      <c r="C176" s="10" t="s">
        <v>0</v>
      </c>
    </row>
    <row r="177" spans="1:3" s="4" customFormat="1" x14ac:dyDescent="0.25">
      <c r="A177" s="8">
        <v>14550</v>
      </c>
      <c r="B177" s="5">
        <v>42.884999999999998</v>
      </c>
      <c r="C177" s="10" t="s">
        <v>0</v>
      </c>
    </row>
    <row r="178" spans="1:3" s="4" customFormat="1" x14ac:dyDescent="0.25">
      <c r="A178" s="8">
        <v>14580</v>
      </c>
      <c r="B178" s="5">
        <v>37.933999999999997</v>
      </c>
      <c r="C178" s="10" t="s">
        <v>0</v>
      </c>
    </row>
    <row r="179" spans="1:3" s="4" customFormat="1" x14ac:dyDescent="0.25">
      <c r="A179" s="8">
        <v>14611</v>
      </c>
      <c r="B179" s="5">
        <v>32.331000000000003</v>
      </c>
      <c r="C179" s="10" t="s">
        <v>0</v>
      </c>
    </row>
    <row r="180" spans="1:3" s="4" customFormat="1" x14ac:dyDescent="0.25">
      <c r="A180" s="8">
        <v>14642</v>
      </c>
      <c r="B180" s="5">
        <v>34.168999999999997</v>
      </c>
      <c r="C180" s="10" t="s">
        <v>0</v>
      </c>
    </row>
    <row r="181" spans="1:3" s="4" customFormat="1" ht="15.95" customHeight="1" x14ac:dyDescent="0.25">
      <c r="A181" s="8">
        <v>14671</v>
      </c>
      <c r="B181" s="5">
        <v>36.811</v>
      </c>
      <c r="C181" s="10" t="s">
        <v>0</v>
      </c>
    </row>
    <row r="182" spans="1:3" s="4" customFormat="1" x14ac:dyDescent="0.25">
      <c r="A182" s="8">
        <v>14702</v>
      </c>
      <c r="B182" s="5">
        <v>35.046999999999997</v>
      </c>
      <c r="C182" s="10" t="s">
        <v>0</v>
      </c>
    </row>
    <row r="183" spans="1:3" s="4" customFormat="1" x14ac:dyDescent="0.25">
      <c r="A183" s="8">
        <v>14732</v>
      </c>
      <c r="B183" s="5">
        <v>37.774999999999999</v>
      </c>
      <c r="C183" s="10" t="s">
        <v>0</v>
      </c>
    </row>
    <row r="184" spans="1:3" s="4" customFormat="1" x14ac:dyDescent="0.25">
      <c r="A184" s="8">
        <v>14763</v>
      </c>
      <c r="B184" s="5">
        <v>39.298999999999999</v>
      </c>
      <c r="C184" s="10" t="s">
        <v>0</v>
      </c>
    </row>
    <row r="185" spans="1:3" s="4" customFormat="1" x14ac:dyDescent="0.25">
      <c r="A185" s="8">
        <v>14793</v>
      </c>
      <c r="B185" s="5">
        <v>43.131999999999998</v>
      </c>
      <c r="C185" s="10" t="s">
        <v>0</v>
      </c>
    </row>
    <row r="186" spans="1:3" s="4" customFormat="1" x14ac:dyDescent="0.25">
      <c r="A186" s="8">
        <v>14824</v>
      </c>
      <c r="B186" s="5">
        <v>38.631</v>
      </c>
      <c r="C186" s="10" t="s">
        <v>0</v>
      </c>
    </row>
    <row r="187" spans="1:3" s="4" customFormat="1" x14ac:dyDescent="0.25">
      <c r="A187" s="8">
        <v>14855</v>
      </c>
      <c r="B187" s="5">
        <v>36.325000000000003</v>
      </c>
      <c r="C187" s="10" t="s">
        <v>0</v>
      </c>
    </row>
    <row r="188" spans="1:3" s="4" customFormat="1" x14ac:dyDescent="0.25">
      <c r="A188" s="8">
        <v>14885</v>
      </c>
      <c r="B188" s="5">
        <v>46.19</v>
      </c>
      <c r="C188" s="10" t="s">
        <v>0</v>
      </c>
    </row>
    <row r="189" spans="1:3" s="4" customFormat="1" x14ac:dyDescent="0.25">
      <c r="A189" s="8">
        <v>14916</v>
      </c>
      <c r="B189" s="5">
        <v>58.643999999999998</v>
      </c>
      <c r="C189" s="10" t="s">
        <v>0</v>
      </c>
    </row>
    <row r="190" spans="1:3" s="4" customFormat="1" x14ac:dyDescent="0.25">
      <c r="A190" s="8">
        <v>14946</v>
      </c>
      <c r="B190" s="5">
        <v>63.981000000000002</v>
      </c>
      <c r="C190" s="10" t="s">
        <v>0</v>
      </c>
    </row>
    <row r="191" spans="1:3" s="4" customFormat="1" x14ac:dyDescent="0.25">
      <c r="A191" s="8">
        <v>14977</v>
      </c>
      <c r="B191" s="10" t="s">
        <v>0</v>
      </c>
      <c r="C191" s="10" t="s">
        <v>0</v>
      </c>
    </row>
    <row r="192" spans="1:3" s="4" customFormat="1" x14ac:dyDescent="0.25">
      <c r="A192" s="8">
        <v>15008</v>
      </c>
      <c r="B192" s="10" t="s">
        <v>0</v>
      </c>
      <c r="C192" s="10" t="s">
        <v>0</v>
      </c>
    </row>
    <row r="193" spans="1:3" s="4" customFormat="1" x14ac:dyDescent="0.25">
      <c r="A193" s="8">
        <v>15036</v>
      </c>
      <c r="B193" s="10" t="s">
        <v>0</v>
      </c>
      <c r="C193" s="10" t="s">
        <v>0</v>
      </c>
    </row>
    <row r="194" spans="1:3" s="4" customFormat="1" x14ac:dyDescent="0.25">
      <c r="A194" s="8">
        <v>15067</v>
      </c>
      <c r="B194" s="10" t="s">
        <v>0</v>
      </c>
      <c r="C194" s="10" t="s">
        <v>0</v>
      </c>
    </row>
    <row r="195" spans="1:3" s="4" customFormat="1" x14ac:dyDescent="0.25">
      <c r="A195" s="8">
        <v>15097</v>
      </c>
      <c r="B195" s="10" t="s">
        <v>0</v>
      </c>
      <c r="C195" s="10" t="s">
        <v>0</v>
      </c>
    </row>
    <row r="196" spans="1:3" s="4" customFormat="1" x14ac:dyDescent="0.25">
      <c r="A196" s="8">
        <v>15128</v>
      </c>
      <c r="B196" s="10" t="s">
        <v>0</v>
      </c>
      <c r="C196" s="10" t="s">
        <v>0</v>
      </c>
    </row>
    <row r="197" spans="1:3" s="4" customFormat="1" x14ac:dyDescent="0.25">
      <c r="A197" s="8">
        <v>15158</v>
      </c>
      <c r="B197" s="10" t="s">
        <v>0</v>
      </c>
      <c r="C197" s="10" t="s">
        <v>0</v>
      </c>
    </row>
    <row r="198" spans="1:3" s="4" customFormat="1" x14ac:dyDescent="0.25">
      <c r="A198" s="8">
        <v>15189</v>
      </c>
      <c r="B198" s="10" t="s">
        <v>0</v>
      </c>
      <c r="C198" s="10" t="s">
        <v>0</v>
      </c>
    </row>
    <row r="199" spans="1:3" s="4" customFormat="1" x14ac:dyDescent="0.25">
      <c r="A199" s="8">
        <v>15220</v>
      </c>
      <c r="B199" s="10" t="s">
        <v>0</v>
      </c>
      <c r="C199" s="10" t="s">
        <v>0</v>
      </c>
    </row>
    <row r="200" spans="1:3" s="4" customFormat="1" x14ac:dyDescent="0.25">
      <c r="A200" s="8">
        <v>15250</v>
      </c>
      <c r="B200" s="10" t="s">
        <v>0</v>
      </c>
      <c r="C200" s="10" t="s">
        <v>0</v>
      </c>
    </row>
    <row r="201" spans="1:3" s="4" customFormat="1" x14ac:dyDescent="0.25">
      <c r="A201" s="8">
        <v>15281</v>
      </c>
      <c r="B201" s="10" t="s">
        <v>0</v>
      </c>
      <c r="C201" s="10" t="s">
        <v>0</v>
      </c>
    </row>
    <row r="202" spans="1:3" s="4" customFormat="1" x14ac:dyDescent="0.25">
      <c r="A202" s="8">
        <v>15311</v>
      </c>
      <c r="B202" s="10" t="s">
        <v>0</v>
      </c>
      <c r="C202" s="10" t="s">
        <v>0</v>
      </c>
    </row>
    <row r="203" spans="1:3" s="4" customFormat="1" x14ac:dyDescent="0.25">
      <c r="A203" s="8">
        <v>15342</v>
      </c>
      <c r="B203" s="10" t="s">
        <v>0</v>
      </c>
      <c r="C203" s="10" t="s">
        <v>0</v>
      </c>
    </row>
    <row r="204" spans="1:3" s="4" customFormat="1" x14ac:dyDescent="0.25">
      <c r="A204" s="8">
        <v>15373</v>
      </c>
      <c r="B204" s="10" t="s">
        <v>0</v>
      </c>
      <c r="C204" s="10" t="s">
        <v>0</v>
      </c>
    </row>
    <row r="205" spans="1:3" s="4" customFormat="1" x14ac:dyDescent="0.25">
      <c r="A205" s="8">
        <v>15401</v>
      </c>
      <c r="B205" s="10" t="s">
        <v>0</v>
      </c>
      <c r="C205" s="10" t="s">
        <v>0</v>
      </c>
    </row>
    <row r="206" spans="1:3" s="4" customFormat="1" x14ac:dyDescent="0.25">
      <c r="A206" s="8">
        <v>15432</v>
      </c>
      <c r="B206" s="10" t="s">
        <v>0</v>
      </c>
      <c r="C206" s="10" t="s">
        <v>0</v>
      </c>
    </row>
    <row r="207" spans="1:3" s="4" customFormat="1" x14ac:dyDescent="0.25">
      <c r="A207" s="8">
        <v>15462</v>
      </c>
      <c r="B207" s="10" t="s">
        <v>0</v>
      </c>
      <c r="C207" s="10" t="s">
        <v>0</v>
      </c>
    </row>
    <row r="208" spans="1:3" s="4" customFormat="1" x14ac:dyDescent="0.25">
      <c r="A208" s="8">
        <v>15493</v>
      </c>
      <c r="B208" s="10" t="s">
        <v>0</v>
      </c>
      <c r="C208" s="10" t="s">
        <v>0</v>
      </c>
    </row>
    <row r="209" spans="1:3" s="4" customFormat="1" x14ac:dyDescent="0.25">
      <c r="A209" s="8">
        <v>15523</v>
      </c>
      <c r="B209" s="10" t="s">
        <v>0</v>
      </c>
      <c r="C209" s="10" t="s">
        <v>0</v>
      </c>
    </row>
    <row r="210" spans="1:3" s="4" customFormat="1" x14ac:dyDescent="0.25">
      <c r="A210" s="8">
        <v>15554</v>
      </c>
      <c r="B210" s="10" t="s">
        <v>0</v>
      </c>
      <c r="C210" s="10" t="s">
        <v>0</v>
      </c>
    </row>
    <row r="211" spans="1:3" s="4" customFormat="1" x14ac:dyDescent="0.25">
      <c r="A211" s="8">
        <v>15585</v>
      </c>
      <c r="B211" s="10" t="s">
        <v>0</v>
      </c>
      <c r="C211" s="10" t="s">
        <v>0</v>
      </c>
    </row>
    <row r="212" spans="1:3" s="4" customFormat="1" x14ac:dyDescent="0.25">
      <c r="A212" s="8">
        <v>15615</v>
      </c>
      <c r="B212" s="10" t="s">
        <v>0</v>
      </c>
      <c r="C212" s="10" t="s">
        <v>0</v>
      </c>
    </row>
    <row r="213" spans="1:3" s="4" customFormat="1" x14ac:dyDescent="0.25">
      <c r="A213" s="8">
        <v>15646</v>
      </c>
      <c r="B213" s="10" t="s">
        <v>0</v>
      </c>
      <c r="C213" s="10" t="s">
        <v>0</v>
      </c>
    </row>
    <row r="214" spans="1:3" s="4" customFormat="1" x14ac:dyDescent="0.25">
      <c r="A214" s="8">
        <v>15676</v>
      </c>
      <c r="B214" s="10" t="s">
        <v>0</v>
      </c>
      <c r="C214" s="10" t="s">
        <v>0</v>
      </c>
    </row>
    <row r="215" spans="1:3" s="4" customFormat="1" x14ac:dyDescent="0.25">
      <c r="A215" s="8">
        <v>15707</v>
      </c>
      <c r="B215" s="10" t="s">
        <v>0</v>
      </c>
      <c r="C215" s="10" t="s">
        <v>0</v>
      </c>
    </row>
    <row r="216" spans="1:3" s="4" customFormat="1" x14ac:dyDescent="0.25">
      <c r="A216" s="8">
        <v>15738</v>
      </c>
      <c r="B216" s="10" t="s">
        <v>0</v>
      </c>
      <c r="C216" s="10" t="s">
        <v>0</v>
      </c>
    </row>
    <row r="217" spans="1:3" s="4" customFormat="1" x14ac:dyDescent="0.25">
      <c r="A217" s="8">
        <v>15766</v>
      </c>
      <c r="B217" s="10" t="s">
        <v>0</v>
      </c>
      <c r="C217" s="10" t="s">
        <v>0</v>
      </c>
    </row>
    <row r="218" spans="1:3" s="4" customFormat="1" x14ac:dyDescent="0.25">
      <c r="A218" s="8">
        <v>15797</v>
      </c>
      <c r="B218" s="10" t="s">
        <v>0</v>
      </c>
      <c r="C218" s="10" t="s">
        <v>0</v>
      </c>
    </row>
    <row r="219" spans="1:3" s="4" customFormat="1" x14ac:dyDescent="0.25">
      <c r="A219" s="8">
        <v>15827</v>
      </c>
      <c r="B219" s="10" t="s">
        <v>0</v>
      </c>
      <c r="C219" s="10" t="s">
        <v>0</v>
      </c>
    </row>
    <row r="220" spans="1:3" s="4" customFormat="1" x14ac:dyDescent="0.25">
      <c r="A220" s="8">
        <v>15858</v>
      </c>
      <c r="B220" s="10" t="s">
        <v>0</v>
      </c>
      <c r="C220" s="10" t="s">
        <v>0</v>
      </c>
    </row>
    <row r="221" spans="1:3" s="4" customFormat="1" x14ac:dyDescent="0.25">
      <c r="A221" s="8">
        <v>15888</v>
      </c>
      <c r="B221" s="10" t="s">
        <v>0</v>
      </c>
      <c r="C221" s="10" t="s">
        <v>0</v>
      </c>
    </row>
    <row r="222" spans="1:3" s="4" customFormat="1" x14ac:dyDescent="0.25">
      <c r="A222" s="8">
        <v>15919</v>
      </c>
      <c r="B222" s="10" t="s">
        <v>0</v>
      </c>
      <c r="C222" s="10" t="s">
        <v>0</v>
      </c>
    </row>
    <row r="223" spans="1:3" s="4" customFormat="1" x14ac:dyDescent="0.25">
      <c r="A223" s="8">
        <v>15950</v>
      </c>
      <c r="B223" s="10" t="s">
        <v>0</v>
      </c>
      <c r="C223" s="10" t="s">
        <v>0</v>
      </c>
    </row>
    <row r="224" spans="1:3" s="4" customFormat="1" x14ac:dyDescent="0.25">
      <c r="A224" s="8">
        <v>15980</v>
      </c>
      <c r="B224" s="10" t="s">
        <v>0</v>
      </c>
      <c r="C224" s="10" t="s">
        <v>0</v>
      </c>
    </row>
    <row r="225" spans="1:3" s="4" customFormat="1" x14ac:dyDescent="0.25">
      <c r="A225" s="8">
        <v>16011</v>
      </c>
      <c r="B225" s="10" t="s">
        <v>0</v>
      </c>
      <c r="C225" s="10" t="s">
        <v>0</v>
      </c>
    </row>
    <row r="226" spans="1:3" s="4" customFormat="1" x14ac:dyDescent="0.25">
      <c r="A226" s="8">
        <v>16041</v>
      </c>
      <c r="B226" s="10" t="s">
        <v>0</v>
      </c>
      <c r="C226" s="10" t="s">
        <v>0</v>
      </c>
    </row>
    <row r="227" spans="1:3" s="4" customFormat="1" x14ac:dyDescent="0.25">
      <c r="A227" s="8">
        <v>16072</v>
      </c>
      <c r="B227" s="10" t="s">
        <v>0</v>
      </c>
      <c r="C227" s="10" t="s">
        <v>0</v>
      </c>
    </row>
    <row r="228" spans="1:3" s="4" customFormat="1" x14ac:dyDescent="0.25">
      <c r="A228" s="8">
        <v>16103</v>
      </c>
      <c r="B228" s="10" t="s">
        <v>0</v>
      </c>
      <c r="C228" s="10" t="s">
        <v>0</v>
      </c>
    </row>
    <row r="229" spans="1:3" s="4" customFormat="1" x14ac:dyDescent="0.25">
      <c r="A229" s="8">
        <v>16132</v>
      </c>
      <c r="B229" s="10" t="s">
        <v>0</v>
      </c>
      <c r="C229" s="10" t="s">
        <v>0</v>
      </c>
    </row>
    <row r="230" spans="1:3" s="4" customFormat="1" x14ac:dyDescent="0.25">
      <c r="A230" s="8">
        <v>16163</v>
      </c>
      <c r="B230" s="10" t="s">
        <v>0</v>
      </c>
      <c r="C230" s="10" t="s">
        <v>0</v>
      </c>
    </row>
    <row r="231" spans="1:3" s="4" customFormat="1" x14ac:dyDescent="0.25">
      <c r="A231" s="8">
        <v>16193</v>
      </c>
      <c r="B231" s="10" t="s">
        <v>0</v>
      </c>
      <c r="C231" s="10" t="s">
        <v>0</v>
      </c>
    </row>
    <row r="232" spans="1:3" s="4" customFormat="1" x14ac:dyDescent="0.25">
      <c r="A232" s="8">
        <v>16224</v>
      </c>
      <c r="B232" s="10" t="s">
        <v>0</v>
      </c>
      <c r="C232" s="10" t="s">
        <v>0</v>
      </c>
    </row>
    <row r="233" spans="1:3" s="4" customFormat="1" x14ac:dyDescent="0.25">
      <c r="A233" s="8">
        <v>16254</v>
      </c>
      <c r="B233" s="10" t="s">
        <v>0</v>
      </c>
      <c r="C233" s="10" t="s">
        <v>0</v>
      </c>
    </row>
    <row r="234" spans="1:3" s="4" customFormat="1" x14ac:dyDescent="0.25">
      <c r="A234" s="8">
        <v>16285</v>
      </c>
      <c r="B234" s="10" t="s">
        <v>0</v>
      </c>
      <c r="C234" s="10" t="s">
        <v>0</v>
      </c>
    </row>
    <row r="235" spans="1:3" s="4" customFormat="1" x14ac:dyDescent="0.25">
      <c r="A235" s="8">
        <v>16316</v>
      </c>
      <c r="B235" s="10" t="s">
        <v>0</v>
      </c>
      <c r="C235" s="10" t="s">
        <v>0</v>
      </c>
    </row>
    <row r="236" spans="1:3" s="4" customFormat="1" x14ac:dyDescent="0.25">
      <c r="A236" s="8">
        <v>16346</v>
      </c>
      <c r="B236" s="10" t="s">
        <v>0</v>
      </c>
      <c r="C236" s="10" t="s">
        <v>0</v>
      </c>
    </row>
    <row r="237" spans="1:3" s="4" customFormat="1" x14ac:dyDescent="0.25">
      <c r="A237" s="8">
        <v>16377</v>
      </c>
      <c r="B237" s="10" t="s">
        <v>0</v>
      </c>
      <c r="C237" s="10" t="s">
        <v>0</v>
      </c>
    </row>
    <row r="238" spans="1:3" s="4" customFormat="1" x14ac:dyDescent="0.25">
      <c r="A238" s="8">
        <v>16407</v>
      </c>
      <c r="B238" s="10" t="s">
        <v>0</v>
      </c>
      <c r="C238" s="10" t="s">
        <v>0</v>
      </c>
    </row>
    <row r="239" spans="1:3" s="4" customFormat="1" x14ac:dyDescent="0.25">
      <c r="A239" s="8">
        <v>16438</v>
      </c>
      <c r="B239" s="10" t="s">
        <v>0</v>
      </c>
      <c r="C239" s="10" t="s">
        <v>0</v>
      </c>
    </row>
    <row r="240" spans="1:3" s="4" customFormat="1" x14ac:dyDescent="0.25">
      <c r="A240" s="8">
        <v>16469</v>
      </c>
      <c r="B240" s="10" t="s">
        <v>0</v>
      </c>
      <c r="C240" s="10" t="s">
        <v>0</v>
      </c>
    </row>
    <row r="241" spans="1:3" s="4" customFormat="1" x14ac:dyDescent="0.25">
      <c r="A241" s="8">
        <v>16497</v>
      </c>
      <c r="B241" s="10" t="s">
        <v>0</v>
      </c>
      <c r="C241" s="10" t="s">
        <v>0</v>
      </c>
    </row>
    <row r="242" spans="1:3" s="4" customFormat="1" x14ac:dyDescent="0.25">
      <c r="A242" s="8">
        <v>16528</v>
      </c>
      <c r="B242" s="10" t="s">
        <v>0</v>
      </c>
      <c r="C242" s="10" t="s">
        <v>0</v>
      </c>
    </row>
    <row r="243" spans="1:3" s="4" customFormat="1" x14ac:dyDescent="0.25">
      <c r="A243" s="8">
        <v>16558</v>
      </c>
      <c r="B243" s="10" t="s">
        <v>0</v>
      </c>
      <c r="C243" s="10" t="s">
        <v>0</v>
      </c>
    </row>
    <row r="244" spans="1:3" s="4" customFormat="1" x14ac:dyDescent="0.25">
      <c r="A244" s="8">
        <v>16589</v>
      </c>
      <c r="B244" s="10" t="s">
        <v>0</v>
      </c>
      <c r="C244" s="10" t="s">
        <v>0</v>
      </c>
    </row>
    <row r="245" spans="1:3" s="4" customFormat="1" x14ac:dyDescent="0.25">
      <c r="A245" s="8">
        <v>16619</v>
      </c>
      <c r="B245" s="10" t="s">
        <v>0</v>
      </c>
      <c r="C245" s="10" t="s">
        <v>0</v>
      </c>
    </row>
    <row r="246" spans="1:3" s="4" customFormat="1" x14ac:dyDescent="0.25">
      <c r="A246" s="8">
        <v>16650</v>
      </c>
      <c r="B246" s="10" t="s">
        <v>0</v>
      </c>
      <c r="C246" s="10" t="s">
        <v>0</v>
      </c>
    </row>
    <row r="247" spans="1:3" s="4" customFormat="1" x14ac:dyDescent="0.25">
      <c r="A247" s="8">
        <v>16681</v>
      </c>
      <c r="B247" s="10" t="s">
        <v>0</v>
      </c>
      <c r="C247" s="10" t="s">
        <v>0</v>
      </c>
    </row>
    <row r="248" spans="1:3" s="4" customFormat="1" x14ac:dyDescent="0.25">
      <c r="A248" s="8">
        <v>16711</v>
      </c>
      <c r="B248" s="10" t="s">
        <v>0</v>
      </c>
      <c r="C248" s="10" t="s">
        <v>0</v>
      </c>
    </row>
    <row r="249" spans="1:3" s="4" customFormat="1" x14ac:dyDescent="0.25">
      <c r="A249" s="8">
        <v>16742</v>
      </c>
      <c r="B249" s="10" t="s">
        <v>0</v>
      </c>
      <c r="C249" s="10" t="s">
        <v>0</v>
      </c>
    </row>
    <row r="250" spans="1:3" s="4" customFormat="1" x14ac:dyDescent="0.25">
      <c r="A250" s="8">
        <v>16772</v>
      </c>
      <c r="B250" s="10" t="s">
        <v>0</v>
      </c>
      <c r="C250" s="10" t="s">
        <v>0</v>
      </c>
    </row>
    <row r="251" spans="1:3" s="4" customFormat="1" x14ac:dyDescent="0.25">
      <c r="A251" s="8">
        <v>16803</v>
      </c>
      <c r="B251" s="10" t="s">
        <v>0</v>
      </c>
      <c r="C251" s="10" t="s">
        <v>0</v>
      </c>
    </row>
    <row r="252" spans="1:3" s="4" customFormat="1" x14ac:dyDescent="0.25">
      <c r="A252" s="8">
        <v>16834</v>
      </c>
      <c r="B252" s="10" t="s">
        <v>0</v>
      </c>
      <c r="C252" s="10" t="s">
        <v>0</v>
      </c>
    </row>
    <row r="253" spans="1:3" s="4" customFormat="1" x14ac:dyDescent="0.25">
      <c r="A253" s="8">
        <v>16862</v>
      </c>
      <c r="B253" s="10" t="s">
        <v>0</v>
      </c>
      <c r="C253" s="10" t="s">
        <v>0</v>
      </c>
    </row>
    <row r="254" spans="1:3" s="4" customFormat="1" x14ac:dyDescent="0.25">
      <c r="A254" s="8">
        <v>16893</v>
      </c>
      <c r="B254" s="10" t="s">
        <v>0</v>
      </c>
      <c r="C254" s="10" t="s">
        <v>0</v>
      </c>
    </row>
    <row r="255" spans="1:3" s="4" customFormat="1" x14ac:dyDescent="0.25">
      <c r="A255" s="8">
        <v>16923</v>
      </c>
      <c r="B255" s="10" t="s">
        <v>0</v>
      </c>
      <c r="C255" s="10" t="s">
        <v>0</v>
      </c>
    </row>
    <row r="256" spans="1:3" s="4" customFormat="1" x14ac:dyDescent="0.25">
      <c r="A256" s="8">
        <v>16954</v>
      </c>
      <c r="B256" s="10" t="s">
        <v>0</v>
      </c>
      <c r="C256" s="10" t="s">
        <v>0</v>
      </c>
    </row>
    <row r="257" spans="1:3" s="4" customFormat="1" x14ac:dyDescent="0.25">
      <c r="A257" s="8">
        <v>16984</v>
      </c>
      <c r="B257" s="10" t="s">
        <v>0</v>
      </c>
      <c r="C257" s="10" t="s">
        <v>0</v>
      </c>
    </row>
    <row r="258" spans="1:3" s="4" customFormat="1" x14ac:dyDescent="0.25">
      <c r="A258" s="8">
        <v>17015</v>
      </c>
      <c r="B258" s="10" t="s">
        <v>0</v>
      </c>
      <c r="C258" s="10" t="s">
        <v>0</v>
      </c>
    </row>
    <row r="259" spans="1:3" s="4" customFormat="1" x14ac:dyDescent="0.25">
      <c r="A259" s="8">
        <v>17046</v>
      </c>
      <c r="B259" s="10" t="s">
        <v>0</v>
      </c>
      <c r="C259" s="10" t="s">
        <v>0</v>
      </c>
    </row>
    <row r="260" spans="1:3" s="4" customFormat="1" x14ac:dyDescent="0.25">
      <c r="A260" s="8">
        <v>17076</v>
      </c>
      <c r="B260" s="10" t="s">
        <v>0</v>
      </c>
      <c r="C260" s="10" t="s">
        <v>0</v>
      </c>
    </row>
    <row r="261" spans="1:3" s="4" customFormat="1" x14ac:dyDescent="0.25">
      <c r="A261" s="8">
        <v>17107</v>
      </c>
      <c r="B261" s="10" t="s">
        <v>0</v>
      </c>
      <c r="C261" s="10" t="s">
        <v>0</v>
      </c>
    </row>
    <row r="262" spans="1:3" s="4" customFormat="1" x14ac:dyDescent="0.25">
      <c r="A262" s="8">
        <v>17137</v>
      </c>
      <c r="B262" s="10" t="s">
        <v>0</v>
      </c>
      <c r="C262" s="10" t="s">
        <v>0</v>
      </c>
    </row>
    <row r="263" spans="1:3" s="4" customFormat="1" x14ac:dyDescent="0.25">
      <c r="A263" s="8">
        <v>17168</v>
      </c>
      <c r="B263" s="10" t="s">
        <v>0</v>
      </c>
      <c r="C263" s="10" t="s">
        <v>0</v>
      </c>
    </row>
    <row r="264" spans="1:3" s="4" customFormat="1" x14ac:dyDescent="0.25">
      <c r="A264" s="8">
        <v>17199</v>
      </c>
      <c r="B264" s="10" t="s">
        <v>0</v>
      </c>
      <c r="C264" s="10" t="s">
        <v>0</v>
      </c>
    </row>
    <row r="265" spans="1:3" s="4" customFormat="1" x14ac:dyDescent="0.25">
      <c r="A265" s="8">
        <v>17227</v>
      </c>
      <c r="B265" s="10" t="s">
        <v>0</v>
      </c>
      <c r="C265" s="10" t="s">
        <v>0</v>
      </c>
    </row>
    <row r="266" spans="1:3" s="4" customFormat="1" x14ac:dyDescent="0.25">
      <c r="A266" s="8">
        <v>17258</v>
      </c>
      <c r="B266" s="10" t="s">
        <v>0</v>
      </c>
      <c r="C266" s="10" t="s">
        <v>0</v>
      </c>
    </row>
    <row r="267" spans="1:3" s="4" customFormat="1" x14ac:dyDescent="0.25">
      <c r="A267" s="8">
        <v>17288</v>
      </c>
      <c r="B267" s="10" t="s">
        <v>0</v>
      </c>
      <c r="C267" s="10" t="s">
        <v>0</v>
      </c>
    </row>
    <row r="268" spans="1:3" s="4" customFormat="1" x14ac:dyDescent="0.25">
      <c r="A268" s="8">
        <v>17319</v>
      </c>
      <c r="B268" s="10" t="s">
        <v>0</v>
      </c>
      <c r="C268" s="10" t="s">
        <v>0</v>
      </c>
    </row>
    <row r="269" spans="1:3" s="4" customFormat="1" x14ac:dyDescent="0.25">
      <c r="A269" s="8">
        <v>17349</v>
      </c>
      <c r="B269" s="10" t="s">
        <v>0</v>
      </c>
      <c r="C269" s="10" t="s">
        <v>0</v>
      </c>
    </row>
    <row r="270" spans="1:3" s="4" customFormat="1" x14ac:dyDescent="0.25">
      <c r="A270" s="8">
        <v>17380</v>
      </c>
      <c r="B270" s="10" t="s">
        <v>0</v>
      </c>
      <c r="C270" s="10" t="s">
        <v>0</v>
      </c>
    </row>
    <row r="271" spans="1:3" s="4" customFormat="1" x14ac:dyDescent="0.25">
      <c r="A271" s="8">
        <v>17411</v>
      </c>
      <c r="B271" s="10" t="s">
        <v>0</v>
      </c>
      <c r="C271" s="10" t="s">
        <v>0</v>
      </c>
    </row>
    <row r="272" spans="1:3" s="4" customFormat="1" x14ac:dyDescent="0.25">
      <c r="A272" s="8">
        <v>17441</v>
      </c>
      <c r="B272" s="10" t="s">
        <v>0</v>
      </c>
      <c r="C272" s="10" t="s">
        <v>0</v>
      </c>
    </row>
    <row r="273" spans="1:3" s="4" customFormat="1" x14ac:dyDescent="0.25">
      <c r="A273" s="8">
        <v>17472</v>
      </c>
      <c r="B273" s="10" t="s">
        <v>0</v>
      </c>
      <c r="C273" s="10" t="s">
        <v>0</v>
      </c>
    </row>
    <row r="274" spans="1:3" s="4" customFormat="1" x14ac:dyDescent="0.25">
      <c r="A274" s="8">
        <v>17502</v>
      </c>
      <c r="B274" s="10" t="s">
        <v>0</v>
      </c>
      <c r="C274" s="10" t="s">
        <v>0</v>
      </c>
    </row>
    <row r="275" spans="1:3" s="4" customFormat="1" x14ac:dyDescent="0.25">
      <c r="A275" s="8">
        <v>17533</v>
      </c>
      <c r="B275" s="10" t="s">
        <v>0</v>
      </c>
      <c r="C275" s="10" t="s">
        <v>0</v>
      </c>
    </row>
    <row r="276" spans="1:3" s="4" customFormat="1" x14ac:dyDescent="0.25">
      <c r="A276" s="8">
        <v>17564</v>
      </c>
      <c r="B276" s="10" t="s">
        <v>0</v>
      </c>
      <c r="C276" s="10" t="s">
        <v>0</v>
      </c>
    </row>
    <row r="277" spans="1:3" s="4" customFormat="1" x14ac:dyDescent="0.25">
      <c r="A277" s="8">
        <v>17593</v>
      </c>
      <c r="B277" s="10" t="s">
        <v>0</v>
      </c>
      <c r="C277" s="10" t="s">
        <v>0</v>
      </c>
    </row>
    <row r="278" spans="1:3" s="4" customFormat="1" x14ac:dyDescent="0.25">
      <c r="A278" s="8">
        <v>17624</v>
      </c>
      <c r="B278" s="10" t="s">
        <v>0</v>
      </c>
      <c r="C278" s="10" t="s">
        <v>0</v>
      </c>
    </row>
    <row r="279" spans="1:3" s="4" customFormat="1" x14ac:dyDescent="0.25">
      <c r="A279" s="8">
        <v>17654</v>
      </c>
      <c r="B279" s="10" t="s">
        <v>0</v>
      </c>
      <c r="C279" s="10" t="s">
        <v>0</v>
      </c>
    </row>
    <row r="280" spans="1:3" s="4" customFormat="1" x14ac:dyDescent="0.25">
      <c r="A280" s="8">
        <v>17685</v>
      </c>
      <c r="B280" s="10" t="s">
        <v>0</v>
      </c>
      <c r="C280" s="10" t="s">
        <v>0</v>
      </c>
    </row>
    <row r="281" spans="1:3" s="4" customFormat="1" x14ac:dyDescent="0.25">
      <c r="A281" s="8">
        <v>17715</v>
      </c>
      <c r="B281" s="10" t="s">
        <v>0</v>
      </c>
      <c r="C281" s="10" t="s">
        <v>0</v>
      </c>
    </row>
    <row r="282" spans="1:3" s="4" customFormat="1" x14ac:dyDescent="0.25">
      <c r="A282" s="8">
        <v>17746</v>
      </c>
      <c r="B282" s="10" t="s">
        <v>0</v>
      </c>
      <c r="C282" s="10" t="s">
        <v>0</v>
      </c>
    </row>
    <row r="283" spans="1:3" s="4" customFormat="1" x14ac:dyDescent="0.25">
      <c r="A283" s="8">
        <v>17777</v>
      </c>
      <c r="B283" s="10" t="s">
        <v>0</v>
      </c>
      <c r="C283" s="10" t="s">
        <v>0</v>
      </c>
    </row>
    <row r="284" spans="1:3" s="4" customFormat="1" x14ac:dyDescent="0.25">
      <c r="A284" s="8">
        <v>17807</v>
      </c>
      <c r="B284" s="10" t="s">
        <v>0</v>
      </c>
      <c r="C284" s="10" t="s">
        <v>0</v>
      </c>
    </row>
    <row r="285" spans="1:3" s="4" customFormat="1" x14ac:dyDescent="0.25">
      <c r="A285" s="8">
        <v>17838</v>
      </c>
      <c r="B285" s="10" t="s">
        <v>0</v>
      </c>
      <c r="C285" s="10" t="s">
        <v>0</v>
      </c>
    </row>
    <row r="286" spans="1:3" s="4" customFormat="1" x14ac:dyDescent="0.25">
      <c r="A286" s="8">
        <v>17868</v>
      </c>
      <c r="B286" s="10" t="s">
        <v>0</v>
      </c>
      <c r="C286" s="10" t="s">
        <v>0</v>
      </c>
    </row>
    <row r="287" spans="1:3" s="4" customFormat="1" x14ac:dyDescent="0.25">
      <c r="A287" s="8">
        <v>17899</v>
      </c>
      <c r="B287" s="10" t="s">
        <v>0</v>
      </c>
      <c r="C287" s="10" t="s">
        <v>0</v>
      </c>
    </row>
    <row r="288" spans="1:3" s="4" customFormat="1" x14ac:dyDescent="0.25">
      <c r="A288" s="8">
        <v>17930</v>
      </c>
      <c r="B288" s="10" t="s">
        <v>0</v>
      </c>
      <c r="C288" s="10" t="s">
        <v>0</v>
      </c>
    </row>
    <row r="289" spans="1:4" s="4" customFormat="1" x14ac:dyDescent="0.25">
      <c r="A289" s="8">
        <v>17958</v>
      </c>
      <c r="B289" s="10" t="s">
        <v>0</v>
      </c>
      <c r="C289" s="10" t="s">
        <v>0</v>
      </c>
    </row>
    <row r="290" spans="1:4" s="4" customFormat="1" x14ac:dyDescent="0.25">
      <c r="A290" s="8">
        <v>17989</v>
      </c>
      <c r="B290" s="10" t="s">
        <v>0</v>
      </c>
      <c r="C290" s="10" t="s">
        <v>0</v>
      </c>
    </row>
    <row r="291" spans="1:4" s="4" customFormat="1" x14ac:dyDescent="0.25">
      <c r="A291" s="8">
        <v>18019</v>
      </c>
      <c r="B291" s="10" t="s">
        <v>0</v>
      </c>
      <c r="C291" s="10" t="s">
        <v>0</v>
      </c>
    </row>
    <row r="292" spans="1:4" s="4" customFormat="1" x14ac:dyDescent="0.25">
      <c r="A292" s="8">
        <v>18050</v>
      </c>
      <c r="B292" s="10" t="s">
        <v>0</v>
      </c>
      <c r="C292" s="10" t="s">
        <v>0</v>
      </c>
    </row>
    <row r="293" spans="1:4" s="4" customFormat="1" x14ac:dyDescent="0.25">
      <c r="A293" s="8">
        <v>18080</v>
      </c>
      <c r="B293" s="10" t="s">
        <v>0</v>
      </c>
      <c r="C293" s="10" t="s">
        <v>0</v>
      </c>
    </row>
    <row r="294" spans="1:4" s="4" customFormat="1" x14ac:dyDescent="0.25">
      <c r="A294" s="8">
        <v>18111</v>
      </c>
      <c r="B294" s="10" t="s">
        <v>0</v>
      </c>
      <c r="C294" s="10" t="s">
        <v>0</v>
      </c>
    </row>
    <row r="295" spans="1:4" s="4" customFormat="1" x14ac:dyDescent="0.25">
      <c r="A295" s="8">
        <v>18142</v>
      </c>
      <c r="B295" s="10" t="s">
        <v>0</v>
      </c>
      <c r="C295" s="10" t="s">
        <v>0</v>
      </c>
    </row>
    <row r="296" spans="1:4" s="4" customFormat="1" x14ac:dyDescent="0.25">
      <c r="A296" s="8">
        <v>18172</v>
      </c>
      <c r="B296" s="10" t="s">
        <v>0</v>
      </c>
      <c r="C296" s="10" t="s">
        <v>0</v>
      </c>
    </row>
    <row r="297" spans="1:4" s="4" customFormat="1" x14ac:dyDescent="0.25">
      <c r="A297" s="8">
        <v>18203</v>
      </c>
      <c r="B297" s="10" t="s">
        <v>0</v>
      </c>
      <c r="C297" s="10" t="s">
        <v>0</v>
      </c>
    </row>
    <row r="298" spans="1:4" s="4" customFormat="1" ht="15" customHeight="1" x14ac:dyDescent="0.25">
      <c r="A298" s="8">
        <v>18233</v>
      </c>
      <c r="B298" s="10" t="s">
        <v>0</v>
      </c>
      <c r="C298" s="10" t="s">
        <v>0</v>
      </c>
      <c r="D298" s="42">
        <v>164</v>
      </c>
    </row>
    <row r="299" spans="1:4" s="4" customFormat="1" x14ac:dyDescent="0.25">
      <c r="A299" s="8">
        <v>18264</v>
      </c>
      <c r="B299" s="10" t="s">
        <v>0</v>
      </c>
      <c r="C299" s="3" t="s">
        <v>0</v>
      </c>
      <c r="D299" s="39">
        <f>((D301-D298)/3)+D298</f>
        <v>165.26666666666668</v>
      </c>
    </row>
    <row r="300" spans="1:4" s="4" customFormat="1" x14ac:dyDescent="0.25">
      <c r="A300" s="8">
        <v>18295</v>
      </c>
      <c r="B300" s="10" t="s">
        <v>0</v>
      </c>
      <c r="C300" s="3" t="s">
        <v>0</v>
      </c>
      <c r="D300" s="39">
        <f>((D301-D298)/3)+D299</f>
        <v>166.53333333333336</v>
      </c>
    </row>
    <row r="301" spans="1:4" s="4" customFormat="1" x14ac:dyDescent="0.25">
      <c r="A301" s="8">
        <v>18323</v>
      </c>
      <c r="B301" s="10" t="s">
        <v>0</v>
      </c>
      <c r="C301" s="3" t="s">
        <v>0</v>
      </c>
      <c r="D301" s="42">
        <v>167.8</v>
      </c>
    </row>
    <row r="302" spans="1:4" s="4" customFormat="1" x14ac:dyDescent="0.25">
      <c r="A302" s="8">
        <v>18354</v>
      </c>
      <c r="B302" s="10" t="s">
        <v>0</v>
      </c>
      <c r="C302" s="3" t="s">
        <v>0</v>
      </c>
      <c r="D302" s="39">
        <f>((D304-D301)/3)+D301</f>
        <v>161.80000000000001</v>
      </c>
    </row>
    <row r="303" spans="1:4" s="4" customFormat="1" x14ac:dyDescent="0.25">
      <c r="A303" s="8">
        <v>18384</v>
      </c>
      <c r="B303" s="10" t="s">
        <v>0</v>
      </c>
      <c r="C303" s="3" t="s">
        <v>0</v>
      </c>
      <c r="D303" s="39">
        <f>((D304-D301)/3)+D302</f>
        <v>155.80000000000001</v>
      </c>
    </row>
    <row r="304" spans="1:4" s="4" customFormat="1" x14ac:dyDescent="0.25">
      <c r="A304" s="8">
        <v>18415</v>
      </c>
      <c r="B304" s="10" t="s">
        <v>0</v>
      </c>
      <c r="C304" s="3" t="s">
        <v>0</v>
      </c>
      <c r="D304" s="42">
        <v>149.80000000000001</v>
      </c>
    </row>
    <row r="305" spans="1:4" s="4" customFormat="1" x14ac:dyDescent="0.25">
      <c r="A305" s="8">
        <v>18445</v>
      </c>
      <c r="B305" s="10" t="s">
        <v>0</v>
      </c>
      <c r="C305" s="3" t="s">
        <v>0</v>
      </c>
      <c r="D305" s="39">
        <f>((D307-D304)/3)+D304</f>
        <v>174.46666666666667</v>
      </c>
    </row>
    <row r="306" spans="1:4" s="4" customFormat="1" x14ac:dyDescent="0.25">
      <c r="A306" s="8">
        <v>18476</v>
      </c>
      <c r="B306" s="10" t="s">
        <v>0</v>
      </c>
      <c r="C306" s="3" t="s">
        <v>0</v>
      </c>
      <c r="D306" s="39">
        <f>((D307-D304)/3)+D305</f>
        <v>199.13333333333333</v>
      </c>
    </row>
    <row r="307" spans="1:4" s="4" customFormat="1" x14ac:dyDescent="0.25">
      <c r="A307" s="8">
        <v>18507</v>
      </c>
      <c r="B307" s="10" t="s">
        <v>0</v>
      </c>
      <c r="C307" s="3" t="s">
        <v>0</v>
      </c>
      <c r="D307" s="42">
        <v>223.8</v>
      </c>
    </row>
    <row r="308" spans="1:4" s="4" customFormat="1" x14ac:dyDescent="0.25">
      <c r="A308" s="8">
        <v>18537</v>
      </c>
      <c r="B308" s="10" t="s">
        <v>0</v>
      </c>
      <c r="C308" s="3" t="s">
        <v>0</v>
      </c>
      <c r="D308" s="39">
        <f>((D310-D307)/3)+D307</f>
        <v>261.2</v>
      </c>
    </row>
    <row r="309" spans="1:4" s="4" customFormat="1" x14ac:dyDescent="0.25">
      <c r="A309" s="8">
        <v>18568</v>
      </c>
      <c r="B309" s="10" t="s">
        <v>0</v>
      </c>
      <c r="C309" s="3" t="s">
        <v>0</v>
      </c>
      <c r="D309" s="39">
        <f>((D310-D307)/3)+D308</f>
        <v>298.59999999999997</v>
      </c>
    </row>
    <row r="310" spans="1:4" s="4" customFormat="1" x14ac:dyDescent="0.25">
      <c r="A310" s="8">
        <v>18598</v>
      </c>
      <c r="B310" s="10" t="s">
        <v>0</v>
      </c>
      <c r="C310" s="3" t="s">
        <v>0</v>
      </c>
      <c r="D310" s="42">
        <v>336</v>
      </c>
    </row>
    <row r="311" spans="1:4" s="4" customFormat="1" x14ac:dyDescent="0.25">
      <c r="A311" s="8">
        <v>18629</v>
      </c>
      <c r="B311" s="10" t="s">
        <v>0</v>
      </c>
      <c r="C311" s="3" t="s">
        <v>0</v>
      </c>
      <c r="D311" s="39">
        <f>((D313-D310)/3)+D310</f>
        <v>347.6</v>
      </c>
    </row>
    <row r="312" spans="1:4" s="4" customFormat="1" x14ac:dyDescent="0.25">
      <c r="A312" s="8">
        <v>18660</v>
      </c>
      <c r="B312" s="10" t="s">
        <v>0</v>
      </c>
      <c r="C312" s="3" t="s">
        <v>0</v>
      </c>
      <c r="D312" s="39">
        <f>((D313-D310)/3)+D311</f>
        <v>359.20000000000005</v>
      </c>
    </row>
    <row r="313" spans="1:4" s="4" customFormat="1" x14ac:dyDescent="0.25">
      <c r="A313" s="8">
        <v>18688</v>
      </c>
      <c r="B313" s="10" t="s">
        <v>0</v>
      </c>
      <c r="C313" s="3" t="s">
        <v>0</v>
      </c>
      <c r="D313" s="4">
        <v>370.8</v>
      </c>
    </row>
    <row r="314" spans="1:4" s="4" customFormat="1" x14ac:dyDescent="0.25">
      <c r="A314" s="8">
        <v>18719</v>
      </c>
      <c r="B314" s="10" t="s">
        <v>0</v>
      </c>
      <c r="C314" s="3" t="s">
        <v>0</v>
      </c>
      <c r="D314" s="39">
        <f>((D316-D313)/3)+D313</f>
        <v>342.83333333333331</v>
      </c>
    </row>
    <row r="315" spans="1:4" s="4" customFormat="1" x14ac:dyDescent="0.25">
      <c r="A315" s="8">
        <v>18749</v>
      </c>
      <c r="B315" s="10" t="s">
        <v>0</v>
      </c>
      <c r="C315" s="3" t="s">
        <v>0</v>
      </c>
      <c r="D315" s="39">
        <f>((D316-D313)/3)+D314</f>
        <v>314.86666666666662</v>
      </c>
    </row>
    <row r="316" spans="1:4" s="4" customFormat="1" x14ac:dyDescent="0.25">
      <c r="A316" s="8">
        <v>18780</v>
      </c>
      <c r="B316" s="10" t="s">
        <v>0</v>
      </c>
      <c r="C316" s="3" t="s">
        <v>0</v>
      </c>
      <c r="D316" s="4">
        <v>286.89999999999998</v>
      </c>
    </row>
    <row r="317" spans="1:4" s="4" customFormat="1" x14ac:dyDescent="0.25">
      <c r="A317" s="8">
        <v>18810</v>
      </c>
      <c r="B317" s="10" t="s">
        <v>0</v>
      </c>
      <c r="C317" s="3" t="s">
        <v>0</v>
      </c>
      <c r="D317" s="39">
        <f>((D319-D316)/3)+D316</f>
        <v>293.33333333333331</v>
      </c>
    </row>
    <row r="318" spans="1:4" s="4" customFormat="1" x14ac:dyDescent="0.25">
      <c r="A318" s="8">
        <v>18841</v>
      </c>
      <c r="B318" s="10" t="s">
        <v>0</v>
      </c>
      <c r="C318" s="3" t="s">
        <v>0</v>
      </c>
      <c r="D318" s="39">
        <f>((D319-D316)/3)+D317</f>
        <v>299.76666666666665</v>
      </c>
    </row>
    <row r="319" spans="1:4" s="4" customFormat="1" x14ac:dyDescent="0.25">
      <c r="A319" s="8">
        <v>18872</v>
      </c>
      <c r="B319" s="10" t="s">
        <v>0</v>
      </c>
      <c r="C319" s="3" t="s">
        <v>0</v>
      </c>
      <c r="D319" s="4">
        <v>306.2</v>
      </c>
    </row>
    <row r="320" spans="1:4" s="4" customFormat="1" x14ac:dyDescent="0.25">
      <c r="A320" s="8">
        <v>18902</v>
      </c>
      <c r="B320" s="10" t="s">
        <v>0</v>
      </c>
      <c r="C320" s="3" t="s">
        <v>0</v>
      </c>
      <c r="D320" s="39">
        <f>((D322-D319)/3)+D319</f>
        <v>313.59999999999997</v>
      </c>
    </row>
    <row r="321" spans="1:4" s="4" customFormat="1" x14ac:dyDescent="0.25">
      <c r="A321" s="8">
        <v>18933</v>
      </c>
      <c r="B321" s="10" t="s">
        <v>0</v>
      </c>
      <c r="C321" s="3" t="s">
        <v>0</v>
      </c>
      <c r="D321" s="39">
        <f>((D322-D319)/3)+D320</f>
        <v>320.99999999999994</v>
      </c>
    </row>
    <row r="322" spans="1:4" s="4" customFormat="1" x14ac:dyDescent="0.25">
      <c r="A322" s="8">
        <v>18963</v>
      </c>
      <c r="B322" s="10" t="s">
        <v>0</v>
      </c>
      <c r="C322" s="3" t="s">
        <v>0</v>
      </c>
      <c r="D322" s="4">
        <v>328.4</v>
      </c>
    </row>
    <row r="323" spans="1:4" s="4" customFormat="1" x14ac:dyDescent="0.25">
      <c r="A323" s="8">
        <v>18994</v>
      </c>
      <c r="B323" s="10" t="s">
        <v>0</v>
      </c>
      <c r="C323" s="3" t="s">
        <v>0</v>
      </c>
      <c r="D323" s="39">
        <f>((D325-D322)/3)+D322</f>
        <v>318.76666666666665</v>
      </c>
    </row>
    <row r="324" spans="1:4" s="4" customFormat="1" x14ac:dyDescent="0.25">
      <c r="A324" s="8">
        <v>19025</v>
      </c>
      <c r="B324" s="10" t="s">
        <v>0</v>
      </c>
      <c r="C324" s="3" t="s">
        <v>0</v>
      </c>
      <c r="D324" s="39">
        <f>((D325-D322)/3)+D323</f>
        <v>309.13333333333333</v>
      </c>
    </row>
    <row r="325" spans="1:4" s="4" customFormat="1" x14ac:dyDescent="0.25">
      <c r="A325" s="8">
        <v>19054</v>
      </c>
      <c r="B325" s="10" t="s">
        <v>0</v>
      </c>
      <c r="C325" s="3" t="s">
        <v>0</v>
      </c>
      <c r="D325" s="4">
        <v>299.5</v>
      </c>
    </row>
    <row r="326" spans="1:4" s="4" customFormat="1" x14ac:dyDescent="0.25">
      <c r="A326" s="8">
        <v>19085</v>
      </c>
      <c r="B326" s="10" t="s">
        <v>0</v>
      </c>
      <c r="C326" s="3" t="s">
        <v>0</v>
      </c>
      <c r="D326" s="39">
        <f>((D328-D325)/3)+D325</f>
        <v>264.9666666666667</v>
      </c>
    </row>
    <row r="327" spans="1:4" s="4" customFormat="1" x14ac:dyDescent="0.25">
      <c r="A327" s="8">
        <v>19115</v>
      </c>
      <c r="B327" s="10" t="s">
        <v>0</v>
      </c>
      <c r="C327" s="3" t="s">
        <v>0</v>
      </c>
      <c r="D327" s="39">
        <f>((D328-D325)/3)+D326</f>
        <v>230.43333333333337</v>
      </c>
    </row>
    <row r="328" spans="1:4" s="4" customFormat="1" x14ac:dyDescent="0.25">
      <c r="A328" s="8">
        <v>19146</v>
      </c>
      <c r="B328" s="10" t="s">
        <v>0</v>
      </c>
      <c r="C328" s="3" t="s">
        <v>0</v>
      </c>
      <c r="D328" s="4">
        <v>195.9</v>
      </c>
    </row>
    <row r="329" spans="1:4" s="4" customFormat="1" x14ac:dyDescent="0.25">
      <c r="A329" s="8">
        <v>19176</v>
      </c>
      <c r="B329" s="10" t="s">
        <v>0</v>
      </c>
      <c r="C329" s="3" t="s">
        <v>0</v>
      </c>
      <c r="D329" s="39">
        <f>((D331-D328)/3)+D328</f>
        <v>215.76666666666668</v>
      </c>
    </row>
    <row r="330" spans="1:4" s="4" customFormat="1" x14ac:dyDescent="0.25">
      <c r="A330" s="8">
        <v>19207</v>
      </c>
      <c r="B330" s="10" t="s">
        <v>0</v>
      </c>
      <c r="C330" s="3" t="s">
        <v>0</v>
      </c>
      <c r="D330" s="39">
        <f>((D331-D328)/3)+D329</f>
        <v>235.63333333333335</v>
      </c>
    </row>
    <row r="331" spans="1:4" s="4" customFormat="1" x14ac:dyDescent="0.25">
      <c r="A331" s="8">
        <v>19238</v>
      </c>
      <c r="B331" s="10" t="s">
        <v>0</v>
      </c>
      <c r="C331" s="3" t="s">
        <v>0</v>
      </c>
      <c r="D331" s="4">
        <v>255.5</v>
      </c>
    </row>
    <row r="332" spans="1:4" s="4" customFormat="1" x14ac:dyDescent="0.25">
      <c r="A332" s="8">
        <v>19268</v>
      </c>
      <c r="B332" s="10" t="s">
        <v>0</v>
      </c>
      <c r="C332" s="3" t="s">
        <v>0</v>
      </c>
      <c r="D332" s="39">
        <f>((D334-D331)/3)+D331</f>
        <v>272.96666666666664</v>
      </c>
    </row>
    <row r="333" spans="1:4" s="4" customFormat="1" x14ac:dyDescent="0.25">
      <c r="A333" s="8">
        <v>19299</v>
      </c>
      <c r="B333" s="10" t="s">
        <v>0</v>
      </c>
      <c r="C333" s="3" t="s">
        <v>0</v>
      </c>
      <c r="D333" s="39">
        <f>((D334-D331)/3)+D332</f>
        <v>290.43333333333328</v>
      </c>
    </row>
    <row r="334" spans="1:4" s="4" customFormat="1" x14ac:dyDescent="0.25">
      <c r="A334" s="8">
        <v>19329</v>
      </c>
      <c r="B334" s="10" t="s">
        <v>0</v>
      </c>
      <c r="C334" s="3" t="s">
        <v>0</v>
      </c>
      <c r="D334" s="4">
        <v>307.89999999999998</v>
      </c>
    </row>
    <row r="335" spans="1:4" s="4" customFormat="1" x14ac:dyDescent="0.25">
      <c r="A335" s="8">
        <v>19360</v>
      </c>
      <c r="B335" s="10" t="s">
        <v>0</v>
      </c>
      <c r="C335" s="3" t="s">
        <v>0</v>
      </c>
      <c r="D335" s="39">
        <f>((D337-D334)/3)+D334</f>
        <v>308.56666666666666</v>
      </c>
    </row>
    <row r="336" spans="1:4" s="4" customFormat="1" x14ac:dyDescent="0.25">
      <c r="A336" s="8">
        <v>19391</v>
      </c>
      <c r="B336" s="10" t="s">
        <v>0</v>
      </c>
      <c r="C336" s="3" t="s">
        <v>0</v>
      </c>
      <c r="D336" s="39">
        <f>((D337-D334)/3)+D335</f>
        <v>309.23333333333335</v>
      </c>
    </row>
    <row r="337" spans="1:4" s="4" customFormat="1" x14ac:dyDescent="0.25">
      <c r="A337" s="8">
        <v>19419</v>
      </c>
      <c r="B337" s="10" t="s">
        <v>0</v>
      </c>
      <c r="C337" s="3" t="s">
        <v>0</v>
      </c>
      <c r="D337" s="4">
        <v>309.89999999999998</v>
      </c>
    </row>
    <row r="338" spans="1:4" s="4" customFormat="1" x14ac:dyDescent="0.25">
      <c r="A338" s="8">
        <v>19450</v>
      </c>
      <c r="B338" s="10" t="s">
        <v>0</v>
      </c>
      <c r="C338" s="3" t="s">
        <v>0</v>
      </c>
      <c r="D338" s="39">
        <f>((D340-D337)/3)+D337</f>
        <v>293.83333333333331</v>
      </c>
    </row>
    <row r="339" spans="1:4" s="4" customFormat="1" x14ac:dyDescent="0.25">
      <c r="A339" s="8">
        <v>19480</v>
      </c>
      <c r="B339" s="10" t="s">
        <v>0</v>
      </c>
      <c r="C339" s="3" t="s">
        <v>0</v>
      </c>
      <c r="D339" s="39">
        <f>((D340-D337)/3)+D338</f>
        <v>277.76666666666665</v>
      </c>
    </row>
    <row r="340" spans="1:4" s="4" customFormat="1" x14ac:dyDescent="0.25">
      <c r="A340" s="8">
        <v>19511</v>
      </c>
      <c r="B340" s="10" t="s">
        <v>0</v>
      </c>
      <c r="C340" s="3" t="s">
        <v>0</v>
      </c>
      <c r="D340" s="4">
        <v>261.7</v>
      </c>
    </row>
    <row r="341" spans="1:4" s="4" customFormat="1" x14ac:dyDescent="0.25">
      <c r="A341" s="8">
        <v>19541</v>
      </c>
      <c r="B341" s="10" t="s">
        <v>0</v>
      </c>
      <c r="C341" s="3" t="s">
        <v>0</v>
      </c>
      <c r="D341" s="39">
        <f>((D343-D340)/3)+D340</f>
        <v>254.16666666666666</v>
      </c>
    </row>
    <row r="342" spans="1:4" s="4" customFormat="1" x14ac:dyDescent="0.25">
      <c r="A342" s="8">
        <v>19572</v>
      </c>
      <c r="B342" s="10" t="s">
        <v>0</v>
      </c>
      <c r="C342" s="3" t="s">
        <v>0</v>
      </c>
      <c r="D342" s="39">
        <f>((D343-D340)/3)+D341</f>
        <v>246.63333333333333</v>
      </c>
    </row>
    <row r="343" spans="1:4" s="4" customFormat="1" x14ac:dyDescent="0.25">
      <c r="A343" s="8">
        <v>19603</v>
      </c>
      <c r="B343" s="10" t="s">
        <v>0</v>
      </c>
      <c r="C343" s="3" t="s">
        <v>0</v>
      </c>
      <c r="D343" s="4">
        <v>239.1</v>
      </c>
    </row>
    <row r="344" spans="1:4" s="4" customFormat="1" x14ac:dyDescent="0.25">
      <c r="A344" s="8">
        <v>19633</v>
      </c>
      <c r="B344" s="10" t="s">
        <v>0</v>
      </c>
      <c r="C344" s="3" t="s">
        <v>0</v>
      </c>
      <c r="D344" s="39">
        <f>((D346-D343)/3)+D343</f>
        <v>248.06666666666666</v>
      </c>
    </row>
    <row r="345" spans="1:4" s="4" customFormat="1" x14ac:dyDescent="0.25">
      <c r="A345" s="8">
        <v>19664</v>
      </c>
      <c r="B345" s="10" t="s">
        <v>0</v>
      </c>
      <c r="C345" s="3" t="s">
        <v>0</v>
      </c>
      <c r="D345" s="39">
        <f>((D346-D343)/3)+D344</f>
        <v>257.0333333333333</v>
      </c>
    </row>
    <row r="346" spans="1:4" s="4" customFormat="1" x14ac:dyDescent="0.25">
      <c r="A346" s="8">
        <v>19694</v>
      </c>
      <c r="B346" s="10" t="s">
        <v>0</v>
      </c>
      <c r="C346" s="3" t="s">
        <v>0</v>
      </c>
      <c r="D346" s="4">
        <v>266</v>
      </c>
    </row>
    <row r="347" spans="1:4" s="4" customFormat="1" x14ac:dyDescent="0.25">
      <c r="A347" s="8">
        <v>19725</v>
      </c>
      <c r="B347" s="10" t="s">
        <v>0</v>
      </c>
      <c r="C347" s="3" t="s">
        <v>0</v>
      </c>
      <c r="D347" s="39">
        <f>((D349-D346)/3)+D346</f>
        <v>262.13333333333333</v>
      </c>
    </row>
    <row r="348" spans="1:4" s="4" customFormat="1" x14ac:dyDescent="0.25">
      <c r="A348" s="8">
        <v>19756</v>
      </c>
      <c r="B348" s="10" t="s">
        <v>0</v>
      </c>
      <c r="C348" s="3" t="s">
        <v>0</v>
      </c>
      <c r="D348" s="39">
        <f>((D349-D346)/3)+D347</f>
        <v>258.26666666666665</v>
      </c>
    </row>
    <row r="349" spans="1:4" s="4" customFormat="1" x14ac:dyDescent="0.25">
      <c r="A349" s="8">
        <v>19784</v>
      </c>
      <c r="B349" s="10" t="s">
        <v>0</v>
      </c>
      <c r="C349" s="3" t="s">
        <v>0</v>
      </c>
      <c r="D349" s="4">
        <v>254.4</v>
      </c>
    </row>
    <row r="350" spans="1:4" s="4" customFormat="1" x14ac:dyDescent="0.25">
      <c r="A350" s="8">
        <v>19815</v>
      </c>
      <c r="B350" s="10" t="s">
        <v>0</v>
      </c>
      <c r="C350" s="3" t="s">
        <v>0</v>
      </c>
      <c r="D350" s="39">
        <f>((D352-D349)/3)+D349</f>
        <v>215.73333333333335</v>
      </c>
    </row>
    <row r="351" spans="1:4" s="4" customFormat="1" x14ac:dyDescent="0.25">
      <c r="A351" s="8">
        <v>19845</v>
      </c>
      <c r="B351" s="10" t="s">
        <v>0</v>
      </c>
      <c r="C351" s="3" t="s">
        <v>0</v>
      </c>
      <c r="D351" s="39">
        <f>((D352-D349)/3)+D350</f>
        <v>177.06666666666669</v>
      </c>
    </row>
    <row r="352" spans="1:4" s="4" customFormat="1" x14ac:dyDescent="0.25">
      <c r="A352" s="8">
        <v>19876</v>
      </c>
      <c r="B352" s="10" t="s">
        <v>0</v>
      </c>
      <c r="C352" s="3" t="s">
        <v>0</v>
      </c>
      <c r="D352" s="4">
        <v>138.4</v>
      </c>
    </row>
    <row r="353" spans="1:4" s="4" customFormat="1" x14ac:dyDescent="0.25">
      <c r="A353" s="8">
        <v>19906</v>
      </c>
      <c r="B353" s="10" t="s">
        <v>0</v>
      </c>
      <c r="C353" s="3" t="s">
        <v>0</v>
      </c>
      <c r="D353" s="39">
        <f>((D355-D352)/3)+D352</f>
        <v>151</v>
      </c>
    </row>
    <row r="354" spans="1:4" s="4" customFormat="1" x14ac:dyDescent="0.25">
      <c r="A354" s="8">
        <v>19937</v>
      </c>
      <c r="B354" s="10" t="s">
        <v>0</v>
      </c>
      <c r="C354" s="3" t="s">
        <v>0</v>
      </c>
      <c r="D354" s="39">
        <f>((D355-D352)/3)+D353</f>
        <v>163.6</v>
      </c>
    </row>
    <row r="355" spans="1:4" s="4" customFormat="1" x14ac:dyDescent="0.25">
      <c r="A355" s="8">
        <v>19968</v>
      </c>
      <c r="B355" s="10" t="s">
        <v>0</v>
      </c>
      <c r="C355" s="3" t="s">
        <v>0</v>
      </c>
      <c r="D355" s="4">
        <v>176.2</v>
      </c>
    </row>
    <row r="356" spans="1:4" s="4" customFormat="1" x14ac:dyDescent="0.25">
      <c r="A356" s="8">
        <v>19998</v>
      </c>
      <c r="B356" s="10" t="s">
        <v>0</v>
      </c>
      <c r="C356" s="3" t="s">
        <v>0</v>
      </c>
      <c r="D356" s="39">
        <f>((D358-D355)/3)+D355</f>
        <v>197.46666666666667</v>
      </c>
    </row>
    <row r="357" spans="1:4" s="4" customFormat="1" x14ac:dyDescent="0.25">
      <c r="A357" s="8">
        <v>20029</v>
      </c>
      <c r="B357" s="10" t="s">
        <v>0</v>
      </c>
      <c r="C357" s="3" t="s">
        <v>0</v>
      </c>
      <c r="D357" s="39">
        <f>((D358-D355)/3)+D356</f>
        <v>218.73333333333335</v>
      </c>
    </row>
    <row r="358" spans="1:4" s="4" customFormat="1" x14ac:dyDescent="0.25">
      <c r="A358" s="8">
        <v>20059</v>
      </c>
      <c r="B358" s="10" t="s">
        <v>0</v>
      </c>
      <c r="C358" s="3" t="s">
        <v>0</v>
      </c>
      <c r="D358" s="4">
        <v>240</v>
      </c>
    </row>
    <row r="359" spans="1:4" s="4" customFormat="1" x14ac:dyDescent="0.25">
      <c r="A359" s="8">
        <v>20090</v>
      </c>
      <c r="B359" s="10" t="s">
        <v>0</v>
      </c>
      <c r="C359" s="3" t="s">
        <v>0</v>
      </c>
      <c r="D359" s="39">
        <f>((D361-D358)/3)+D358</f>
        <v>258.26666666666665</v>
      </c>
    </row>
    <row r="360" spans="1:4" s="4" customFormat="1" x14ac:dyDescent="0.25">
      <c r="A360" s="8">
        <v>20121</v>
      </c>
      <c r="B360" s="10" t="s">
        <v>0</v>
      </c>
      <c r="C360" s="3" t="s">
        <v>0</v>
      </c>
      <c r="D360" s="39">
        <f>((D361-D358)/3)+D359</f>
        <v>276.5333333333333</v>
      </c>
    </row>
    <row r="361" spans="1:4" s="4" customFormat="1" x14ac:dyDescent="0.25">
      <c r="A361" s="8">
        <v>20149</v>
      </c>
      <c r="B361" s="10" t="s">
        <v>0</v>
      </c>
      <c r="C361" s="3" t="s">
        <v>0</v>
      </c>
      <c r="D361" s="4">
        <v>294.8</v>
      </c>
    </row>
    <row r="362" spans="1:4" s="4" customFormat="1" x14ac:dyDescent="0.25">
      <c r="A362" s="8">
        <v>20180</v>
      </c>
      <c r="B362" s="10" t="s">
        <v>0</v>
      </c>
      <c r="C362" s="3" t="s">
        <v>0</v>
      </c>
      <c r="D362" s="39">
        <f>((D364-D361)/3)+D361</f>
        <v>301.4666666666667</v>
      </c>
    </row>
    <row r="363" spans="1:4" s="4" customFormat="1" x14ac:dyDescent="0.25">
      <c r="A363" s="8">
        <v>20210</v>
      </c>
      <c r="B363" s="10" t="s">
        <v>0</v>
      </c>
      <c r="C363" s="3" t="s">
        <v>0</v>
      </c>
      <c r="D363" s="39">
        <f>((D364-D361)/3)+D362</f>
        <v>308.13333333333338</v>
      </c>
    </row>
    <row r="364" spans="1:4" s="4" customFormat="1" x14ac:dyDescent="0.25">
      <c r="A364" s="8">
        <v>20241</v>
      </c>
      <c r="B364" s="10" t="s">
        <v>0</v>
      </c>
      <c r="C364" s="3" t="s">
        <v>0</v>
      </c>
      <c r="D364" s="4">
        <v>314.8</v>
      </c>
    </row>
    <row r="365" spans="1:4" s="4" customFormat="1" x14ac:dyDescent="0.25">
      <c r="A365" s="8">
        <v>20271</v>
      </c>
      <c r="B365" s="10" t="s">
        <v>0</v>
      </c>
      <c r="C365" s="3" t="s">
        <v>0</v>
      </c>
      <c r="D365" s="39">
        <f>((D367-D364)/3)+D364</f>
        <v>333.40000000000003</v>
      </c>
    </row>
    <row r="366" spans="1:4" s="4" customFormat="1" x14ac:dyDescent="0.25">
      <c r="A366" s="8">
        <v>20302</v>
      </c>
      <c r="B366" s="10" t="s">
        <v>0</v>
      </c>
      <c r="C366" s="3" t="s">
        <v>0</v>
      </c>
      <c r="D366" s="39">
        <f>((D367-D364)/3)+D365</f>
        <v>352.00000000000006</v>
      </c>
    </row>
    <row r="367" spans="1:4" s="4" customFormat="1" x14ac:dyDescent="0.25">
      <c r="A367" s="8">
        <v>20333</v>
      </c>
      <c r="B367" s="10" t="s">
        <v>0</v>
      </c>
      <c r="C367" s="3" t="s">
        <v>0</v>
      </c>
      <c r="D367" s="4">
        <v>370.6</v>
      </c>
    </row>
    <row r="368" spans="1:4" s="4" customFormat="1" x14ac:dyDescent="0.25">
      <c r="A368" s="8">
        <v>20363</v>
      </c>
      <c r="B368" s="10" t="s">
        <v>0</v>
      </c>
      <c r="C368" s="3" t="s">
        <v>0</v>
      </c>
      <c r="D368" s="39">
        <f>((D370-D367)/3)+D367</f>
        <v>394.20000000000005</v>
      </c>
    </row>
    <row r="369" spans="1:4" s="4" customFormat="1" x14ac:dyDescent="0.25">
      <c r="A369" s="8">
        <v>20394</v>
      </c>
      <c r="B369" s="10" t="s">
        <v>0</v>
      </c>
      <c r="C369" s="3" t="s">
        <v>0</v>
      </c>
      <c r="D369" s="39">
        <f>((D370-D367)/3)+D368</f>
        <v>417.80000000000007</v>
      </c>
    </row>
    <row r="370" spans="1:4" s="4" customFormat="1" x14ac:dyDescent="0.25">
      <c r="A370" s="8">
        <v>20424</v>
      </c>
      <c r="B370" s="10" t="s">
        <v>0</v>
      </c>
      <c r="C370" s="3" t="s">
        <v>0</v>
      </c>
      <c r="D370" s="4">
        <v>441.40000000000003</v>
      </c>
    </row>
    <row r="371" spans="1:4" s="4" customFormat="1" x14ac:dyDescent="0.25">
      <c r="A371" s="8">
        <v>20455</v>
      </c>
      <c r="B371" s="10" t="s">
        <v>0</v>
      </c>
      <c r="C371" s="3" t="s">
        <v>0</v>
      </c>
      <c r="D371" s="39">
        <f>((D373-D370)/3)+D370</f>
        <v>445.43333333333339</v>
      </c>
    </row>
    <row r="372" spans="1:4" s="4" customFormat="1" x14ac:dyDescent="0.25">
      <c r="A372" s="8">
        <v>20486</v>
      </c>
      <c r="B372" s="10" t="s">
        <v>0</v>
      </c>
      <c r="C372" s="3" t="s">
        <v>0</v>
      </c>
      <c r="D372" s="39">
        <f>((D373-D370)/3)+D371</f>
        <v>449.46666666666675</v>
      </c>
    </row>
    <row r="373" spans="1:4" s="4" customFormat="1" x14ac:dyDescent="0.25">
      <c r="A373" s="8">
        <v>20515</v>
      </c>
      <c r="B373" s="10" t="s">
        <v>0</v>
      </c>
      <c r="C373" s="3" t="s">
        <v>0</v>
      </c>
      <c r="D373" s="4">
        <v>453.50000000000006</v>
      </c>
    </row>
    <row r="374" spans="1:4" s="4" customFormat="1" x14ac:dyDescent="0.25">
      <c r="A374" s="8">
        <v>20546</v>
      </c>
      <c r="B374" s="10" t="s">
        <v>0</v>
      </c>
      <c r="C374" s="3" t="s">
        <v>0</v>
      </c>
      <c r="D374" s="39">
        <f>((D376-D373)/3)+D373</f>
        <v>441.23333333333341</v>
      </c>
    </row>
    <row r="375" spans="1:4" s="4" customFormat="1" x14ac:dyDescent="0.25">
      <c r="A375" s="8">
        <v>20576</v>
      </c>
      <c r="B375" s="10" t="s">
        <v>0</v>
      </c>
      <c r="C375" s="3" t="s">
        <v>0</v>
      </c>
      <c r="D375" s="39">
        <f>((D376-D373)/3)+D374</f>
        <v>428.96666666666675</v>
      </c>
    </row>
    <row r="376" spans="1:4" s="4" customFormat="1" x14ac:dyDescent="0.25">
      <c r="A376" s="8">
        <v>20607</v>
      </c>
      <c r="B376" s="10" t="s">
        <v>0</v>
      </c>
      <c r="C376" s="3" t="s">
        <v>0</v>
      </c>
      <c r="D376" s="4">
        <v>416.70000000000005</v>
      </c>
    </row>
    <row r="377" spans="1:4" s="4" customFormat="1" x14ac:dyDescent="0.25">
      <c r="A377" s="8">
        <v>20637</v>
      </c>
      <c r="B377" s="10" t="s">
        <v>0</v>
      </c>
      <c r="C377" s="3" t="s">
        <v>0</v>
      </c>
      <c r="D377" s="39">
        <f>((D379-D376)/3)+D376</f>
        <v>427.73333333333341</v>
      </c>
    </row>
    <row r="378" spans="1:4" s="4" customFormat="1" x14ac:dyDescent="0.25">
      <c r="A378" s="8">
        <v>20668</v>
      </c>
      <c r="B378" s="10" t="s">
        <v>0</v>
      </c>
      <c r="C378" s="3" t="s">
        <v>0</v>
      </c>
      <c r="D378" s="39">
        <f>((D379-D376)/3)+D377</f>
        <v>438.76666666666677</v>
      </c>
    </row>
    <row r="379" spans="1:4" s="4" customFormat="1" x14ac:dyDescent="0.25">
      <c r="A379" s="8">
        <v>20699</v>
      </c>
      <c r="B379" s="10" t="s">
        <v>0</v>
      </c>
      <c r="C379" s="3" t="s">
        <v>0</v>
      </c>
      <c r="D379" s="4">
        <v>449.80000000000007</v>
      </c>
    </row>
    <row r="380" spans="1:4" s="4" customFormat="1" x14ac:dyDescent="0.25">
      <c r="A380" s="8">
        <v>20729</v>
      </c>
      <c r="B380" s="10" t="s">
        <v>0</v>
      </c>
      <c r="C380" s="3" t="s">
        <v>0</v>
      </c>
      <c r="D380" s="39">
        <f>((D382-D379)/3)+D379</f>
        <v>467.43333333333339</v>
      </c>
    </row>
    <row r="381" spans="1:4" s="4" customFormat="1" x14ac:dyDescent="0.25">
      <c r="A381" s="8">
        <v>20760</v>
      </c>
      <c r="B381" s="10" t="s">
        <v>0</v>
      </c>
      <c r="C381" s="3" t="s">
        <v>0</v>
      </c>
      <c r="D381" s="39">
        <f>((D382-D379)/3)+D380</f>
        <v>485.06666666666672</v>
      </c>
    </row>
    <row r="382" spans="1:4" s="4" customFormat="1" x14ac:dyDescent="0.25">
      <c r="A382" s="8">
        <v>20790</v>
      </c>
      <c r="B382" s="10" t="s">
        <v>0</v>
      </c>
      <c r="C382" s="3" t="s">
        <v>0</v>
      </c>
      <c r="D382" s="4">
        <v>502.70000000000005</v>
      </c>
    </row>
    <row r="383" spans="1:4" s="4" customFormat="1" x14ac:dyDescent="0.25">
      <c r="A383" s="8">
        <v>20821</v>
      </c>
      <c r="B383" s="10" t="s">
        <v>0</v>
      </c>
      <c r="C383" s="3" t="s">
        <v>0</v>
      </c>
      <c r="D383" s="39">
        <f>((D385-D382)/3)+D382</f>
        <v>498.93333333333339</v>
      </c>
    </row>
    <row r="384" spans="1:4" s="4" customFormat="1" x14ac:dyDescent="0.25">
      <c r="A384" s="8">
        <v>20852</v>
      </c>
      <c r="B384" s="10" t="s">
        <v>0</v>
      </c>
      <c r="C384" s="3" t="s">
        <v>0</v>
      </c>
      <c r="D384" s="39">
        <f>((D385-D382)/3)+D383</f>
        <v>495.16666666666674</v>
      </c>
    </row>
    <row r="385" spans="1:4" s="4" customFormat="1" x14ac:dyDescent="0.25">
      <c r="A385" s="8">
        <v>20880</v>
      </c>
      <c r="B385" s="10" t="s">
        <v>0</v>
      </c>
      <c r="C385" s="3" t="s">
        <v>0</v>
      </c>
      <c r="D385" s="4">
        <v>491.40000000000003</v>
      </c>
    </row>
    <row r="386" spans="1:4" s="4" customFormat="1" x14ac:dyDescent="0.25">
      <c r="A386" s="8">
        <v>20911</v>
      </c>
      <c r="B386" s="10" t="s">
        <v>0</v>
      </c>
      <c r="C386" s="3" t="s">
        <v>0</v>
      </c>
      <c r="D386" s="39">
        <f>((D388-D385)/3)+D385</f>
        <v>473.66666666666669</v>
      </c>
    </row>
    <row r="387" spans="1:4" s="4" customFormat="1" x14ac:dyDescent="0.25">
      <c r="A387" s="8">
        <v>20941</v>
      </c>
      <c r="B387" s="10" t="s">
        <v>0</v>
      </c>
      <c r="C387" s="3" t="s">
        <v>0</v>
      </c>
      <c r="D387" s="39">
        <f>((D388-D385)/3)+D386</f>
        <v>455.93333333333334</v>
      </c>
    </row>
    <row r="388" spans="1:4" s="4" customFormat="1" x14ac:dyDescent="0.25">
      <c r="A388" s="8">
        <v>20972</v>
      </c>
      <c r="B388" s="10" t="s">
        <v>0</v>
      </c>
      <c r="C388" s="3" t="s">
        <v>0</v>
      </c>
      <c r="D388" s="4">
        <v>438.20000000000005</v>
      </c>
    </row>
    <row r="389" spans="1:4" s="4" customFormat="1" x14ac:dyDescent="0.25">
      <c r="A389" s="8">
        <v>21002</v>
      </c>
      <c r="B389" s="10" t="s">
        <v>0</v>
      </c>
      <c r="C389" s="3" t="s">
        <v>0</v>
      </c>
      <c r="D389" s="39">
        <f>((D391-D388)/3)+D388</f>
        <v>445.56666666666672</v>
      </c>
    </row>
    <row r="390" spans="1:4" s="4" customFormat="1" x14ac:dyDescent="0.25">
      <c r="A390" s="8">
        <v>21033</v>
      </c>
      <c r="B390" s="10" t="s">
        <v>0</v>
      </c>
      <c r="C390" s="3" t="s">
        <v>0</v>
      </c>
      <c r="D390" s="39">
        <f>((D391-D388)/3)+D389</f>
        <v>452.93333333333339</v>
      </c>
    </row>
    <row r="391" spans="1:4" s="4" customFormat="1" x14ac:dyDescent="0.25">
      <c r="A391" s="8">
        <v>21064</v>
      </c>
      <c r="B391" s="10" t="s">
        <v>0</v>
      </c>
      <c r="C391" s="3" t="s">
        <v>0</v>
      </c>
      <c r="D391" s="4">
        <v>460.30000000000007</v>
      </c>
    </row>
    <row r="392" spans="1:4" s="4" customFormat="1" x14ac:dyDescent="0.25">
      <c r="A392" s="8">
        <v>21094</v>
      </c>
      <c r="B392" s="10" t="s">
        <v>0</v>
      </c>
      <c r="C392" s="3" t="s">
        <v>0</v>
      </c>
      <c r="D392" s="39">
        <f>((D394-D391)/3)+D391</f>
        <v>469.90000000000009</v>
      </c>
    </row>
    <row r="393" spans="1:4" s="4" customFormat="1" x14ac:dyDescent="0.25">
      <c r="A393" s="8">
        <v>21125</v>
      </c>
      <c r="B393" s="10" t="s">
        <v>0</v>
      </c>
      <c r="C393" s="3" t="s">
        <v>0</v>
      </c>
      <c r="D393" s="39">
        <f>((D394-D391)/3)+D392</f>
        <v>479.50000000000011</v>
      </c>
    </row>
    <row r="394" spans="1:4" s="4" customFormat="1" x14ac:dyDescent="0.25">
      <c r="A394" s="8">
        <v>21155</v>
      </c>
      <c r="B394" s="10" t="s">
        <v>0</v>
      </c>
      <c r="C394" s="3" t="s">
        <v>0</v>
      </c>
      <c r="D394" s="4">
        <v>489.10000000000008</v>
      </c>
    </row>
    <row r="395" spans="1:4" s="4" customFormat="1" x14ac:dyDescent="0.25">
      <c r="A395" s="8">
        <v>21186</v>
      </c>
      <c r="B395" s="10" t="s">
        <v>0</v>
      </c>
      <c r="C395" s="3" t="s">
        <v>0</v>
      </c>
      <c r="D395" s="39">
        <f>((D397-D394)/3)+D394</f>
        <v>471.06666666666672</v>
      </c>
    </row>
    <row r="396" spans="1:4" s="4" customFormat="1" x14ac:dyDescent="0.25">
      <c r="A396" s="8">
        <v>21217</v>
      </c>
      <c r="B396" s="10" t="s">
        <v>0</v>
      </c>
      <c r="C396" s="3" t="s">
        <v>0</v>
      </c>
      <c r="D396" s="39">
        <f>((D397-D394)/3)+D395</f>
        <v>453.03333333333336</v>
      </c>
    </row>
    <row r="397" spans="1:4" s="4" customFormat="1" x14ac:dyDescent="0.25">
      <c r="A397" s="8">
        <v>21245</v>
      </c>
      <c r="B397" s="10" t="s">
        <v>0</v>
      </c>
      <c r="C397" s="3" t="s">
        <v>0</v>
      </c>
      <c r="D397" s="4">
        <v>435.00000000000006</v>
      </c>
    </row>
    <row r="398" spans="1:4" s="4" customFormat="1" x14ac:dyDescent="0.25">
      <c r="A398" s="8">
        <v>21276</v>
      </c>
      <c r="B398" s="10" t="s">
        <v>0</v>
      </c>
      <c r="C398" s="3" t="s">
        <v>0</v>
      </c>
      <c r="D398" s="39">
        <f>((D400-D397)/3)+D397</f>
        <v>413.9666666666667</v>
      </c>
    </row>
    <row r="399" spans="1:4" s="4" customFormat="1" x14ac:dyDescent="0.25">
      <c r="A399" s="8">
        <v>21306</v>
      </c>
      <c r="B399" s="10" t="s">
        <v>0</v>
      </c>
      <c r="C399" s="3" t="s">
        <v>0</v>
      </c>
      <c r="D399" s="39">
        <f>((D400-D397)/3)+D398</f>
        <v>392.93333333333334</v>
      </c>
    </row>
    <row r="400" spans="1:4" s="4" customFormat="1" x14ac:dyDescent="0.25">
      <c r="A400" s="8">
        <v>21337</v>
      </c>
      <c r="B400" s="10" t="s">
        <v>0</v>
      </c>
      <c r="C400" s="3" t="s">
        <v>0</v>
      </c>
      <c r="D400" s="4">
        <v>371.90000000000003</v>
      </c>
    </row>
    <row r="401" spans="1:4" s="4" customFormat="1" x14ac:dyDescent="0.25">
      <c r="A401" s="8">
        <v>21367</v>
      </c>
      <c r="B401" s="10" t="s">
        <v>0</v>
      </c>
      <c r="C401" s="3" t="s">
        <v>0</v>
      </c>
      <c r="D401" s="39">
        <f>((D403-D400)/3)+D400</f>
        <v>375.90000000000003</v>
      </c>
    </row>
    <row r="402" spans="1:4" s="4" customFormat="1" x14ac:dyDescent="0.25">
      <c r="A402" s="8">
        <v>21398</v>
      </c>
      <c r="B402" s="10" t="s">
        <v>0</v>
      </c>
      <c r="C402" s="3" t="s">
        <v>0</v>
      </c>
      <c r="D402" s="39">
        <f>((D403-D400)/3)+D401</f>
        <v>379.90000000000003</v>
      </c>
    </row>
    <row r="403" spans="1:4" s="4" customFormat="1" x14ac:dyDescent="0.25">
      <c r="A403" s="8">
        <v>21429</v>
      </c>
      <c r="B403" s="10" t="s">
        <v>0</v>
      </c>
      <c r="C403" s="3" t="s">
        <v>0</v>
      </c>
      <c r="D403" s="4">
        <v>383.90000000000003</v>
      </c>
    </row>
    <row r="404" spans="1:4" s="4" customFormat="1" x14ac:dyDescent="0.25">
      <c r="A404" s="8">
        <v>21459</v>
      </c>
      <c r="B404" s="10" t="s">
        <v>0</v>
      </c>
      <c r="C404" s="3" t="s">
        <v>0</v>
      </c>
      <c r="D404" s="39">
        <f>((D406-D403)/3)+D403</f>
        <v>393.20000000000005</v>
      </c>
    </row>
    <row r="405" spans="1:4" s="4" customFormat="1" x14ac:dyDescent="0.25">
      <c r="A405" s="8">
        <v>21490</v>
      </c>
      <c r="B405" s="10" t="s">
        <v>0</v>
      </c>
      <c r="C405" s="3" t="s">
        <v>0</v>
      </c>
      <c r="D405" s="39">
        <f>((D406-D403)/3)+D404</f>
        <v>402.50000000000006</v>
      </c>
    </row>
    <row r="406" spans="1:4" s="4" customFormat="1" x14ac:dyDescent="0.25">
      <c r="A406" s="8">
        <v>21520</v>
      </c>
      <c r="B406" s="10" t="s">
        <v>0</v>
      </c>
      <c r="C406" s="3" t="s">
        <v>0</v>
      </c>
      <c r="D406" s="4">
        <v>411.8</v>
      </c>
    </row>
    <row r="407" spans="1:4" s="4" customFormat="1" x14ac:dyDescent="0.25">
      <c r="A407" s="8">
        <v>21551</v>
      </c>
      <c r="B407" s="10" t="s">
        <v>0</v>
      </c>
      <c r="C407" s="3" t="s">
        <v>0</v>
      </c>
      <c r="D407" s="39">
        <f>((D409-D406)/3)+D406</f>
        <v>406.76666666666665</v>
      </c>
    </row>
    <row r="408" spans="1:4" s="4" customFormat="1" x14ac:dyDescent="0.25">
      <c r="A408" s="8">
        <v>21582</v>
      </c>
      <c r="B408" s="10" t="s">
        <v>0</v>
      </c>
      <c r="C408" s="3" t="s">
        <v>0</v>
      </c>
      <c r="D408" s="39">
        <f>((D409-D406)/3)+D407</f>
        <v>401.73333333333329</v>
      </c>
    </row>
    <row r="409" spans="1:4" s="4" customFormat="1" x14ac:dyDescent="0.25">
      <c r="A409" s="8">
        <v>21610</v>
      </c>
      <c r="B409" s="10" t="s">
        <v>0</v>
      </c>
      <c r="C409" s="3" t="s">
        <v>0</v>
      </c>
      <c r="D409" s="4">
        <v>396.7</v>
      </c>
    </row>
    <row r="410" spans="1:4" s="4" customFormat="1" x14ac:dyDescent="0.25">
      <c r="A410" s="8">
        <v>21641</v>
      </c>
      <c r="B410" s="10" t="s">
        <v>0</v>
      </c>
      <c r="C410" s="3" t="s">
        <v>0</v>
      </c>
      <c r="D410" s="39">
        <f>((D412-D409)/3)+D409</f>
        <v>401.06666666666666</v>
      </c>
    </row>
    <row r="411" spans="1:4" s="4" customFormat="1" x14ac:dyDescent="0.25">
      <c r="A411" s="8">
        <v>21671</v>
      </c>
      <c r="B411" s="10" t="s">
        <v>0</v>
      </c>
      <c r="C411" s="3" t="s">
        <v>0</v>
      </c>
      <c r="D411" s="39">
        <f>((D412-D409)/3)+D410</f>
        <v>405.43333333333334</v>
      </c>
    </row>
    <row r="412" spans="1:4" s="4" customFormat="1" x14ac:dyDescent="0.25">
      <c r="A412" s="8">
        <v>21702</v>
      </c>
      <c r="B412" s="10" t="s">
        <v>0</v>
      </c>
      <c r="C412" s="3" t="s">
        <v>0</v>
      </c>
      <c r="D412" s="4">
        <v>409.8</v>
      </c>
    </row>
    <row r="413" spans="1:4" s="4" customFormat="1" x14ac:dyDescent="0.25">
      <c r="A413" s="8">
        <v>21732</v>
      </c>
      <c r="B413" s="10" t="s">
        <v>0</v>
      </c>
      <c r="C413" s="3" t="s">
        <v>0</v>
      </c>
      <c r="D413" s="39">
        <f>((D415-D412)/3)+D412</f>
        <v>412.8</v>
      </c>
    </row>
    <row r="414" spans="1:4" s="4" customFormat="1" x14ac:dyDescent="0.25">
      <c r="A414" s="8">
        <v>21763</v>
      </c>
      <c r="B414" s="10" t="s">
        <v>0</v>
      </c>
      <c r="C414" s="3" t="s">
        <v>0</v>
      </c>
      <c r="D414" s="39">
        <f>((D415-D412)/3)+D413</f>
        <v>415.8</v>
      </c>
    </row>
    <row r="415" spans="1:4" s="4" customFormat="1" x14ac:dyDescent="0.25">
      <c r="A415" s="8">
        <v>21794</v>
      </c>
      <c r="B415" s="10" t="s">
        <v>0</v>
      </c>
      <c r="C415" s="3" t="s">
        <v>0</v>
      </c>
      <c r="D415" s="4">
        <v>418.8</v>
      </c>
    </row>
    <row r="416" spans="1:4" s="4" customFormat="1" x14ac:dyDescent="0.25">
      <c r="A416" s="8">
        <v>21824</v>
      </c>
      <c r="B416" s="10" t="s">
        <v>0</v>
      </c>
      <c r="C416" s="3" t="s">
        <v>0</v>
      </c>
      <c r="D416" s="39">
        <f>((D418-D415)/3)+D415</f>
        <v>435.13333333333333</v>
      </c>
    </row>
    <row r="417" spans="1:4" s="4" customFormat="1" x14ac:dyDescent="0.25">
      <c r="A417" s="8">
        <v>21855</v>
      </c>
      <c r="B417" s="10" t="s">
        <v>0</v>
      </c>
      <c r="C417" s="3" t="s">
        <v>0</v>
      </c>
      <c r="D417" s="39">
        <f>((D418-D415)/3)+D416</f>
        <v>451.46666666666664</v>
      </c>
    </row>
    <row r="418" spans="1:4" s="4" customFormat="1" x14ac:dyDescent="0.25">
      <c r="A418" s="8">
        <v>21885</v>
      </c>
      <c r="B418" s="10" t="s">
        <v>0</v>
      </c>
      <c r="C418" s="3" t="s">
        <v>0</v>
      </c>
      <c r="D418" s="4">
        <v>467.8</v>
      </c>
    </row>
    <row r="419" spans="1:4" s="4" customFormat="1" x14ac:dyDescent="0.25">
      <c r="A419" s="8">
        <v>21916</v>
      </c>
      <c r="B419" s="10" t="s">
        <v>0</v>
      </c>
      <c r="C419" s="60">
        <v>448.3</v>
      </c>
    </row>
    <row r="420" spans="1:4" s="4" customFormat="1" x14ac:dyDescent="0.25">
      <c r="A420" s="8">
        <v>21947</v>
      </c>
      <c r="B420" s="10" t="s">
        <v>0</v>
      </c>
      <c r="C420" s="60">
        <v>464.3</v>
      </c>
    </row>
    <row r="421" spans="1:4" s="4" customFormat="1" x14ac:dyDescent="0.25">
      <c r="A421" s="8">
        <v>21976</v>
      </c>
      <c r="B421" s="10" t="s">
        <v>0</v>
      </c>
      <c r="C421" s="60">
        <v>480.4</v>
      </c>
    </row>
    <row r="422" spans="1:4" s="4" customFormat="1" x14ac:dyDescent="0.25">
      <c r="A422" s="8">
        <v>22007</v>
      </c>
      <c r="B422" s="10" t="s">
        <v>0</v>
      </c>
      <c r="C422" s="60">
        <v>472.4</v>
      </c>
    </row>
    <row r="423" spans="1:4" s="4" customFormat="1" x14ac:dyDescent="0.25">
      <c r="A423" s="8">
        <v>22037</v>
      </c>
      <c r="B423" s="10" t="s">
        <v>0</v>
      </c>
      <c r="C423" s="60">
        <v>456.3</v>
      </c>
    </row>
    <row r="424" spans="1:4" s="4" customFormat="1" x14ac:dyDescent="0.25">
      <c r="A424" s="8">
        <v>22068</v>
      </c>
      <c r="B424" s="10" t="s">
        <v>0</v>
      </c>
      <c r="C424" s="60">
        <v>448.3</v>
      </c>
    </row>
    <row r="425" spans="1:4" s="4" customFormat="1" x14ac:dyDescent="0.25">
      <c r="A425" s="8">
        <v>22098</v>
      </c>
      <c r="B425" s="10" t="s">
        <v>0</v>
      </c>
      <c r="C425" s="60">
        <v>424.3</v>
      </c>
    </row>
    <row r="426" spans="1:4" s="4" customFormat="1" x14ac:dyDescent="0.25">
      <c r="A426" s="8">
        <v>22129</v>
      </c>
      <c r="B426" s="10" t="s">
        <v>0</v>
      </c>
      <c r="C426" s="60">
        <v>432.3</v>
      </c>
    </row>
    <row r="427" spans="1:4" s="4" customFormat="1" x14ac:dyDescent="0.25">
      <c r="A427" s="8">
        <v>22160</v>
      </c>
      <c r="B427" s="10" t="s">
        <v>0</v>
      </c>
      <c r="C427" s="60">
        <v>416.3</v>
      </c>
    </row>
    <row r="428" spans="1:4" s="4" customFormat="1" x14ac:dyDescent="0.25">
      <c r="A428" s="8">
        <v>22190</v>
      </c>
      <c r="B428" s="10" t="s">
        <v>0</v>
      </c>
      <c r="C428" s="60">
        <v>424.3</v>
      </c>
    </row>
    <row r="429" spans="1:4" s="4" customFormat="1" x14ac:dyDescent="0.25">
      <c r="A429" s="8">
        <v>22221</v>
      </c>
      <c r="B429" s="10" t="s">
        <v>0</v>
      </c>
      <c r="C429" s="60">
        <v>424.3</v>
      </c>
    </row>
    <row r="430" spans="1:4" s="4" customFormat="1" x14ac:dyDescent="0.25">
      <c r="A430" s="8">
        <v>22251</v>
      </c>
      <c r="B430" s="10" t="s">
        <v>0</v>
      </c>
      <c r="C430" s="60">
        <v>456.3</v>
      </c>
    </row>
    <row r="431" spans="1:4" s="4" customFormat="1" x14ac:dyDescent="0.25">
      <c r="A431" s="8">
        <v>22282</v>
      </c>
      <c r="B431" s="10" t="s">
        <v>0</v>
      </c>
      <c r="C431" s="60">
        <v>424.3</v>
      </c>
    </row>
    <row r="432" spans="1:4" s="4" customFormat="1" x14ac:dyDescent="0.25">
      <c r="A432" s="8">
        <v>22313</v>
      </c>
      <c r="B432" s="10" t="s">
        <v>0</v>
      </c>
      <c r="C432" s="60">
        <v>392.3</v>
      </c>
    </row>
    <row r="433" spans="1:3" s="4" customFormat="1" x14ac:dyDescent="0.25">
      <c r="A433" s="8">
        <v>22341</v>
      </c>
      <c r="B433" s="10" t="s">
        <v>0</v>
      </c>
      <c r="C433" s="60">
        <v>376.3</v>
      </c>
    </row>
    <row r="434" spans="1:3" s="4" customFormat="1" x14ac:dyDescent="0.25">
      <c r="A434" s="8">
        <v>22372</v>
      </c>
      <c r="B434" s="10" t="s">
        <v>0</v>
      </c>
      <c r="C434" s="60">
        <v>392.3</v>
      </c>
    </row>
    <row r="435" spans="1:3" s="4" customFormat="1" x14ac:dyDescent="0.25">
      <c r="A435" s="8">
        <v>22402</v>
      </c>
      <c r="B435" s="10" t="s">
        <v>0</v>
      </c>
      <c r="C435" s="60">
        <v>368.3</v>
      </c>
    </row>
    <row r="436" spans="1:3" s="4" customFormat="1" x14ac:dyDescent="0.25">
      <c r="A436" s="8">
        <v>22433</v>
      </c>
      <c r="B436" s="10" t="s">
        <v>0</v>
      </c>
      <c r="C436" s="60">
        <v>336.3</v>
      </c>
    </row>
    <row r="437" spans="1:3" s="4" customFormat="1" x14ac:dyDescent="0.25">
      <c r="A437" s="8">
        <v>22463</v>
      </c>
      <c r="B437" s="10" t="s">
        <v>0</v>
      </c>
      <c r="C437" s="60">
        <v>336.3</v>
      </c>
    </row>
    <row r="438" spans="1:3" s="4" customFormat="1" x14ac:dyDescent="0.25">
      <c r="A438" s="8">
        <v>22494</v>
      </c>
      <c r="B438" s="10" t="s">
        <v>0</v>
      </c>
      <c r="C438" s="60">
        <v>376.3</v>
      </c>
    </row>
    <row r="439" spans="1:3" s="4" customFormat="1" x14ac:dyDescent="0.25">
      <c r="A439" s="8">
        <v>22525</v>
      </c>
      <c r="B439" s="10" t="s">
        <v>0</v>
      </c>
      <c r="C439" s="60">
        <v>376.3</v>
      </c>
    </row>
    <row r="440" spans="1:3" s="4" customFormat="1" x14ac:dyDescent="0.25">
      <c r="A440" s="8">
        <v>22555</v>
      </c>
      <c r="B440" s="10" t="s">
        <v>0</v>
      </c>
      <c r="C440" s="60">
        <v>368.3</v>
      </c>
    </row>
    <row r="441" spans="1:3" s="4" customFormat="1" x14ac:dyDescent="0.25">
      <c r="A441" s="8">
        <v>22586</v>
      </c>
      <c r="B441" s="10" t="s">
        <v>0</v>
      </c>
      <c r="C441" s="60">
        <v>392.3</v>
      </c>
    </row>
    <row r="442" spans="1:3" s="4" customFormat="1" x14ac:dyDescent="0.25">
      <c r="A442" s="8">
        <v>22616</v>
      </c>
      <c r="B442" s="10" t="s">
        <v>0</v>
      </c>
      <c r="C442" s="60">
        <v>440.3</v>
      </c>
    </row>
    <row r="443" spans="1:3" s="4" customFormat="1" x14ac:dyDescent="0.25">
      <c r="A443" s="8">
        <v>22647</v>
      </c>
      <c r="B443" s="10" t="s">
        <v>0</v>
      </c>
      <c r="C443" s="60">
        <v>416.3</v>
      </c>
    </row>
    <row r="444" spans="1:3" s="4" customFormat="1" x14ac:dyDescent="0.25">
      <c r="A444" s="8">
        <v>22678</v>
      </c>
      <c r="B444" s="10" t="s">
        <v>0</v>
      </c>
      <c r="C444" s="60">
        <v>408.3</v>
      </c>
    </row>
    <row r="445" spans="1:3" s="4" customFormat="1" x14ac:dyDescent="0.25">
      <c r="A445" s="8">
        <v>22706</v>
      </c>
      <c r="B445" s="10" t="s">
        <v>0</v>
      </c>
      <c r="C445" s="60">
        <v>432.3</v>
      </c>
    </row>
    <row r="446" spans="1:3" s="4" customFormat="1" x14ac:dyDescent="0.25">
      <c r="A446" s="8">
        <v>22737</v>
      </c>
      <c r="B446" s="10" t="s">
        <v>0</v>
      </c>
      <c r="C446" s="60">
        <v>432.3</v>
      </c>
    </row>
    <row r="447" spans="1:3" s="4" customFormat="1" x14ac:dyDescent="0.25">
      <c r="A447" s="8">
        <v>22767</v>
      </c>
      <c r="B447" s="10" t="s">
        <v>0</v>
      </c>
      <c r="C447" s="60">
        <v>416.3</v>
      </c>
    </row>
    <row r="448" spans="1:3" s="4" customFormat="1" x14ac:dyDescent="0.25">
      <c r="A448" s="8">
        <v>22798</v>
      </c>
      <c r="B448" s="10" t="s">
        <v>0</v>
      </c>
      <c r="C448" s="60">
        <v>392.3</v>
      </c>
    </row>
    <row r="449" spans="1:3" s="4" customFormat="1" x14ac:dyDescent="0.25">
      <c r="A449" s="8">
        <v>22828</v>
      </c>
      <c r="B449" s="10" t="s">
        <v>0</v>
      </c>
      <c r="C449" s="60">
        <v>400.3</v>
      </c>
    </row>
    <row r="450" spans="1:3" s="4" customFormat="1" x14ac:dyDescent="0.25">
      <c r="A450" s="8">
        <v>22859</v>
      </c>
      <c r="B450" s="10" t="s">
        <v>0</v>
      </c>
      <c r="C450" s="60">
        <v>416.3</v>
      </c>
    </row>
    <row r="451" spans="1:3" s="4" customFormat="1" x14ac:dyDescent="0.25">
      <c r="A451" s="8">
        <v>22890</v>
      </c>
      <c r="B451" s="10" t="s">
        <v>0</v>
      </c>
      <c r="C451" s="60">
        <v>400.3</v>
      </c>
    </row>
    <row r="452" spans="1:3" s="4" customFormat="1" x14ac:dyDescent="0.25">
      <c r="A452" s="8">
        <v>22920</v>
      </c>
      <c r="B452" s="10" t="s">
        <v>0</v>
      </c>
      <c r="C452" s="60">
        <v>392.3</v>
      </c>
    </row>
    <row r="453" spans="1:3" s="4" customFormat="1" x14ac:dyDescent="0.25">
      <c r="A453" s="8">
        <v>22951</v>
      </c>
      <c r="B453" s="10" t="s">
        <v>0</v>
      </c>
      <c r="C453" s="60">
        <v>432.3</v>
      </c>
    </row>
    <row r="454" spans="1:3" s="4" customFormat="1" x14ac:dyDescent="0.25">
      <c r="A454" s="8">
        <v>22981</v>
      </c>
      <c r="B454" s="10" t="s">
        <v>0</v>
      </c>
      <c r="C454" s="60">
        <v>456.3</v>
      </c>
    </row>
    <row r="455" spans="1:3" s="4" customFormat="1" x14ac:dyDescent="0.25">
      <c r="A455" s="8">
        <v>23012</v>
      </c>
      <c r="B455" s="10" t="s">
        <v>0</v>
      </c>
      <c r="C455" s="60">
        <v>472.4</v>
      </c>
    </row>
    <row r="456" spans="1:3" s="4" customFormat="1" x14ac:dyDescent="0.25">
      <c r="A456" s="8">
        <v>23043</v>
      </c>
      <c r="B456" s="10" t="s">
        <v>0</v>
      </c>
      <c r="C456" s="60">
        <v>488.4</v>
      </c>
    </row>
    <row r="457" spans="1:3" s="4" customFormat="1" x14ac:dyDescent="0.25">
      <c r="A457" s="8">
        <v>23071</v>
      </c>
      <c r="B457" s="10" t="s">
        <v>0</v>
      </c>
      <c r="C457" s="60">
        <v>472.4</v>
      </c>
    </row>
    <row r="458" spans="1:3" s="4" customFormat="1" x14ac:dyDescent="0.25">
      <c r="A458" s="8">
        <v>23102</v>
      </c>
      <c r="B458" s="10" t="s">
        <v>0</v>
      </c>
      <c r="C458" s="60">
        <v>488.4</v>
      </c>
    </row>
    <row r="459" spans="1:3" s="4" customFormat="1" x14ac:dyDescent="0.25">
      <c r="A459" s="8">
        <v>23132</v>
      </c>
      <c r="B459" s="10" t="s">
        <v>0</v>
      </c>
      <c r="C459" s="60">
        <v>480.4</v>
      </c>
    </row>
    <row r="460" spans="1:3" s="4" customFormat="1" x14ac:dyDescent="0.25">
      <c r="A460" s="8">
        <v>23163</v>
      </c>
      <c r="B460" s="10" t="s">
        <v>0</v>
      </c>
      <c r="C460" s="60">
        <v>472.4</v>
      </c>
    </row>
    <row r="461" spans="1:3" s="4" customFormat="1" x14ac:dyDescent="0.25">
      <c r="A461" s="8">
        <v>23193</v>
      </c>
      <c r="B461" s="10" t="s">
        <v>0</v>
      </c>
      <c r="C461" s="60">
        <v>520.4</v>
      </c>
    </row>
    <row r="462" spans="1:3" s="4" customFormat="1" x14ac:dyDescent="0.25">
      <c r="A462" s="8">
        <v>23224</v>
      </c>
      <c r="B462" s="10" t="s">
        <v>0</v>
      </c>
      <c r="C462" s="60">
        <v>512.4</v>
      </c>
    </row>
    <row r="463" spans="1:3" s="4" customFormat="1" x14ac:dyDescent="0.25">
      <c r="A463" s="8">
        <v>23255</v>
      </c>
      <c r="B463" s="10" t="s">
        <v>0</v>
      </c>
      <c r="C463" s="60">
        <v>504.4</v>
      </c>
    </row>
    <row r="464" spans="1:3" s="4" customFormat="1" x14ac:dyDescent="0.25">
      <c r="A464" s="8">
        <v>23285</v>
      </c>
      <c r="B464" s="10" t="s">
        <v>0</v>
      </c>
      <c r="C464" s="60">
        <v>496.4</v>
      </c>
    </row>
    <row r="465" spans="1:3" s="4" customFormat="1" x14ac:dyDescent="0.25">
      <c r="A465" s="8">
        <v>23316</v>
      </c>
      <c r="B465" s="10" t="s">
        <v>0</v>
      </c>
      <c r="C465" s="60">
        <v>520.4</v>
      </c>
    </row>
    <row r="466" spans="1:3" s="4" customFormat="1" x14ac:dyDescent="0.25">
      <c r="A466" s="8">
        <v>23346</v>
      </c>
      <c r="B466" s="10" t="s">
        <v>0</v>
      </c>
      <c r="C466" s="60">
        <v>560.4</v>
      </c>
    </row>
    <row r="467" spans="1:3" s="4" customFormat="1" x14ac:dyDescent="0.25">
      <c r="A467" s="8">
        <v>23377</v>
      </c>
      <c r="B467" s="10" t="s">
        <v>0</v>
      </c>
      <c r="C467" s="60">
        <v>584.4</v>
      </c>
    </row>
    <row r="468" spans="1:3" s="4" customFormat="1" x14ac:dyDescent="0.25">
      <c r="A468" s="8">
        <v>23408</v>
      </c>
      <c r="B468" s="10" t="s">
        <v>0</v>
      </c>
      <c r="C468" s="60">
        <v>592.4</v>
      </c>
    </row>
    <row r="469" spans="1:3" s="4" customFormat="1" x14ac:dyDescent="0.25">
      <c r="A469" s="8">
        <v>23437</v>
      </c>
      <c r="B469" s="10" t="s">
        <v>0</v>
      </c>
      <c r="C469" s="60">
        <v>576.4</v>
      </c>
    </row>
    <row r="470" spans="1:3" s="4" customFormat="1" x14ac:dyDescent="0.25">
      <c r="A470" s="8">
        <v>23468</v>
      </c>
      <c r="B470" s="10" t="s">
        <v>0</v>
      </c>
      <c r="C470" s="60">
        <v>568.4</v>
      </c>
    </row>
    <row r="471" spans="1:3" s="4" customFormat="1" x14ac:dyDescent="0.25">
      <c r="A471" s="8">
        <v>23498</v>
      </c>
      <c r="B471" s="10" t="s">
        <v>0</v>
      </c>
      <c r="C471" s="60">
        <v>536.4</v>
      </c>
    </row>
    <row r="472" spans="1:3" s="4" customFormat="1" x14ac:dyDescent="0.25">
      <c r="A472" s="8">
        <v>23529</v>
      </c>
      <c r="B472" s="10" t="s">
        <v>0</v>
      </c>
      <c r="C472" s="60">
        <v>528.4</v>
      </c>
    </row>
    <row r="473" spans="1:3" s="4" customFormat="1" x14ac:dyDescent="0.25">
      <c r="A473" s="8">
        <v>23559</v>
      </c>
      <c r="B473" s="10" t="s">
        <v>0</v>
      </c>
      <c r="C473" s="60">
        <v>536.4</v>
      </c>
    </row>
    <row r="474" spans="1:3" s="4" customFormat="1" x14ac:dyDescent="0.25">
      <c r="A474" s="8">
        <v>23590</v>
      </c>
      <c r="B474" s="10" t="s">
        <v>0</v>
      </c>
      <c r="C474" s="60">
        <v>544.4</v>
      </c>
    </row>
    <row r="475" spans="1:3" s="4" customFormat="1" x14ac:dyDescent="0.25">
      <c r="A475" s="8">
        <v>23621</v>
      </c>
      <c r="B475" s="10" t="s">
        <v>0</v>
      </c>
      <c r="C475" s="60">
        <v>520.4</v>
      </c>
    </row>
    <row r="476" spans="1:3" s="4" customFormat="1" x14ac:dyDescent="0.25">
      <c r="A476" s="8">
        <v>23651</v>
      </c>
      <c r="B476" s="10" t="s">
        <v>0</v>
      </c>
      <c r="C476" s="60">
        <v>536.4</v>
      </c>
    </row>
    <row r="477" spans="1:3" s="4" customFormat="1" x14ac:dyDescent="0.25">
      <c r="A477" s="8">
        <v>23682</v>
      </c>
      <c r="B477" s="10" t="s">
        <v>0</v>
      </c>
      <c r="C477" s="60">
        <v>600.5</v>
      </c>
    </row>
    <row r="478" spans="1:3" s="4" customFormat="1" x14ac:dyDescent="0.25">
      <c r="A478" s="8">
        <v>23712</v>
      </c>
      <c r="B478" s="10" t="s">
        <v>0</v>
      </c>
      <c r="C478" s="60">
        <v>616.5</v>
      </c>
    </row>
    <row r="479" spans="1:3" s="4" customFormat="1" x14ac:dyDescent="0.25">
      <c r="A479" s="8">
        <v>23743</v>
      </c>
      <c r="B479" s="10" t="s">
        <v>0</v>
      </c>
      <c r="C479" s="60">
        <v>584.4</v>
      </c>
    </row>
    <row r="480" spans="1:3" s="4" customFormat="1" x14ac:dyDescent="0.25">
      <c r="A480" s="8">
        <v>23774</v>
      </c>
      <c r="B480" s="10" t="s">
        <v>0</v>
      </c>
      <c r="C480" s="60">
        <v>584.4</v>
      </c>
    </row>
    <row r="481" spans="1:3" s="4" customFormat="1" x14ac:dyDescent="0.25">
      <c r="A481" s="8">
        <v>23802</v>
      </c>
      <c r="B481" s="10" t="s">
        <v>0</v>
      </c>
      <c r="C481" s="60">
        <v>608.5</v>
      </c>
    </row>
    <row r="482" spans="1:3" s="4" customFormat="1" x14ac:dyDescent="0.25">
      <c r="A482" s="8">
        <v>23833</v>
      </c>
      <c r="B482" s="10" t="s">
        <v>0</v>
      </c>
      <c r="C482" s="60">
        <v>552.4</v>
      </c>
    </row>
    <row r="483" spans="1:3" s="4" customFormat="1" x14ac:dyDescent="0.25">
      <c r="A483" s="8">
        <v>23863</v>
      </c>
      <c r="B483" s="10" t="s">
        <v>0</v>
      </c>
      <c r="C483" s="60">
        <v>544.4</v>
      </c>
    </row>
    <row r="484" spans="1:3" s="4" customFormat="1" x14ac:dyDescent="0.25">
      <c r="A484" s="8">
        <v>23894</v>
      </c>
      <c r="B484" s="10" t="s">
        <v>0</v>
      </c>
      <c r="C484" s="60">
        <v>504.4</v>
      </c>
    </row>
    <row r="485" spans="1:3" s="4" customFormat="1" x14ac:dyDescent="0.25">
      <c r="A485" s="8">
        <v>23924</v>
      </c>
      <c r="B485" s="10" t="s">
        <v>0</v>
      </c>
      <c r="C485" s="60">
        <v>488.4</v>
      </c>
    </row>
    <row r="486" spans="1:3" s="4" customFormat="1" x14ac:dyDescent="0.25">
      <c r="A486" s="8">
        <v>23955</v>
      </c>
      <c r="B486" s="10" t="s">
        <v>0</v>
      </c>
      <c r="C486" s="60">
        <v>552.4</v>
      </c>
    </row>
    <row r="487" spans="1:3" s="4" customFormat="1" x14ac:dyDescent="0.25">
      <c r="A487" s="8">
        <v>23986</v>
      </c>
      <c r="B487" s="10" t="s">
        <v>0</v>
      </c>
      <c r="C487" s="60">
        <v>544.4</v>
      </c>
    </row>
    <row r="488" spans="1:3" s="4" customFormat="1" x14ac:dyDescent="0.25">
      <c r="A488" s="8">
        <v>24016</v>
      </c>
      <c r="B488" s="10" t="s">
        <v>0</v>
      </c>
      <c r="C488" s="60">
        <v>528.4</v>
      </c>
    </row>
    <row r="489" spans="1:3" s="4" customFormat="1" x14ac:dyDescent="0.25">
      <c r="A489" s="8">
        <v>24047</v>
      </c>
      <c r="B489" s="10" t="s">
        <v>0</v>
      </c>
      <c r="C489" s="60">
        <v>552.4</v>
      </c>
    </row>
    <row r="490" spans="1:3" s="4" customFormat="1" x14ac:dyDescent="0.25">
      <c r="A490" s="8">
        <v>24077</v>
      </c>
      <c r="B490" s="10" t="s">
        <v>0</v>
      </c>
      <c r="C490" s="60">
        <v>576.4</v>
      </c>
    </row>
    <row r="491" spans="1:3" s="4" customFormat="1" x14ac:dyDescent="0.25">
      <c r="A491" s="8">
        <v>24108</v>
      </c>
      <c r="B491" s="10" t="s">
        <v>0</v>
      </c>
      <c r="C491" s="60">
        <v>552.4</v>
      </c>
    </row>
    <row r="492" spans="1:3" s="4" customFormat="1" x14ac:dyDescent="0.25">
      <c r="A492" s="8">
        <v>24139</v>
      </c>
      <c r="B492" s="10" t="s">
        <v>0</v>
      </c>
      <c r="C492" s="60">
        <v>560.4</v>
      </c>
    </row>
    <row r="493" spans="1:3" s="4" customFormat="1" x14ac:dyDescent="0.25">
      <c r="A493" s="8">
        <v>24167</v>
      </c>
      <c r="B493" s="10" t="s">
        <v>0</v>
      </c>
      <c r="C493" s="60">
        <v>568.4</v>
      </c>
    </row>
    <row r="494" spans="1:3" s="4" customFormat="1" x14ac:dyDescent="0.25">
      <c r="A494" s="8">
        <v>24198</v>
      </c>
      <c r="B494" s="10" t="s">
        <v>0</v>
      </c>
      <c r="C494" s="60">
        <v>576.4</v>
      </c>
    </row>
    <row r="495" spans="1:3" s="4" customFormat="1" x14ac:dyDescent="0.25">
      <c r="A495" s="8">
        <v>24228</v>
      </c>
      <c r="B495" s="10" t="s">
        <v>0</v>
      </c>
      <c r="C495" s="60">
        <v>560.4</v>
      </c>
    </row>
    <row r="496" spans="1:3" s="4" customFormat="1" x14ac:dyDescent="0.25">
      <c r="A496" s="8">
        <v>24259</v>
      </c>
      <c r="B496" s="10" t="s">
        <v>0</v>
      </c>
      <c r="C496" s="60">
        <v>544.4</v>
      </c>
    </row>
    <row r="497" spans="1:3" s="4" customFormat="1" x14ac:dyDescent="0.25">
      <c r="A497" s="8">
        <v>24289</v>
      </c>
      <c r="B497" s="10" t="s">
        <v>0</v>
      </c>
      <c r="C497" s="60">
        <v>536.4</v>
      </c>
    </row>
    <row r="498" spans="1:3" s="4" customFormat="1" x14ac:dyDescent="0.25">
      <c r="A498" s="8">
        <v>24320</v>
      </c>
      <c r="B498" s="10" t="s">
        <v>0</v>
      </c>
      <c r="C498" s="60">
        <v>544.4</v>
      </c>
    </row>
    <row r="499" spans="1:3" s="4" customFormat="1" x14ac:dyDescent="0.25">
      <c r="A499" s="8">
        <v>24351</v>
      </c>
      <c r="B499" s="10" t="s">
        <v>0</v>
      </c>
      <c r="C499" s="60">
        <v>504.4</v>
      </c>
    </row>
    <row r="500" spans="1:3" s="4" customFormat="1" x14ac:dyDescent="0.25">
      <c r="A500" s="8">
        <v>24381</v>
      </c>
      <c r="B500" s="10" t="s">
        <v>0</v>
      </c>
      <c r="C500" s="60">
        <v>496.4</v>
      </c>
    </row>
    <row r="501" spans="1:3" s="4" customFormat="1" x14ac:dyDescent="0.25">
      <c r="A501" s="8">
        <v>24412</v>
      </c>
      <c r="B501" s="10" t="s">
        <v>0</v>
      </c>
      <c r="C501" s="60">
        <v>544.4</v>
      </c>
    </row>
    <row r="502" spans="1:3" s="4" customFormat="1" x14ac:dyDescent="0.25">
      <c r="A502" s="8">
        <v>24442</v>
      </c>
      <c r="B502" s="10" t="s">
        <v>0</v>
      </c>
      <c r="C502" s="60">
        <v>576.4</v>
      </c>
    </row>
    <row r="503" spans="1:3" s="4" customFormat="1" x14ac:dyDescent="0.25">
      <c r="A503" s="8">
        <v>24473</v>
      </c>
      <c r="B503" s="10" t="s">
        <v>0</v>
      </c>
      <c r="C503" s="60">
        <v>584.4</v>
      </c>
    </row>
    <row r="504" spans="1:3" s="4" customFormat="1" x14ac:dyDescent="0.25">
      <c r="A504" s="8">
        <v>24504</v>
      </c>
      <c r="B504" s="10" t="s">
        <v>0</v>
      </c>
      <c r="C504" s="60">
        <v>616.5</v>
      </c>
    </row>
    <row r="505" spans="1:3" s="4" customFormat="1" x14ac:dyDescent="0.25">
      <c r="A505" s="8">
        <v>24532</v>
      </c>
      <c r="B505" s="10" t="s">
        <v>0</v>
      </c>
      <c r="C505" s="60">
        <v>600.5</v>
      </c>
    </row>
    <row r="506" spans="1:3" s="4" customFormat="1" x14ac:dyDescent="0.25">
      <c r="A506" s="8">
        <v>24563</v>
      </c>
      <c r="B506" s="10" t="s">
        <v>0</v>
      </c>
      <c r="C506" s="60">
        <v>624.5</v>
      </c>
    </row>
    <row r="507" spans="1:3" s="4" customFormat="1" x14ac:dyDescent="0.25">
      <c r="A507" s="8">
        <v>24593</v>
      </c>
      <c r="B507" s="10" t="s">
        <v>0</v>
      </c>
      <c r="C507" s="60">
        <v>624.5</v>
      </c>
    </row>
    <row r="508" spans="1:3" s="4" customFormat="1" x14ac:dyDescent="0.25">
      <c r="A508" s="8">
        <v>24624</v>
      </c>
      <c r="B508" s="10" t="s">
        <v>0</v>
      </c>
      <c r="C508" s="60">
        <v>640.5</v>
      </c>
    </row>
    <row r="509" spans="1:3" s="4" customFormat="1" x14ac:dyDescent="0.25">
      <c r="A509" s="8">
        <v>24654</v>
      </c>
      <c r="B509" s="10" t="s">
        <v>0</v>
      </c>
      <c r="C509" s="60">
        <v>648.5</v>
      </c>
    </row>
    <row r="510" spans="1:3" s="4" customFormat="1" x14ac:dyDescent="0.25">
      <c r="A510" s="8">
        <v>24685</v>
      </c>
      <c r="B510" s="10" t="s">
        <v>0</v>
      </c>
      <c r="C510" s="60">
        <v>608.5</v>
      </c>
    </row>
    <row r="511" spans="1:3" s="4" customFormat="1" x14ac:dyDescent="0.25">
      <c r="A511" s="8">
        <v>24716</v>
      </c>
      <c r="B511" s="10" t="s">
        <v>0</v>
      </c>
      <c r="C511" s="60">
        <v>640.5</v>
      </c>
    </row>
    <row r="512" spans="1:3" s="4" customFormat="1" x14ac:dyDescent="0.25">
      <c r="A512" s="8">
        <v>24746</v>
      </c>
      <c r="B512" s="10" t="s">
        <v>0</v>
      </c>
      <c r="C512" s="60">
        <v>624.5</v>
      </c>
    </row>
    <row r="513" spans="1:3" s="4" customFormat="1" x14ac:dyDescent="0.25">
      <c r="A513" s="8">
        <v>24777</v>
      </c>
      <c r="B513" s="10" t="s">
        <v>0</v>
      </c>
      <c r="C513" s="60">
        <v>624.5</v>
      </c>
    </row>
    <row r="514" spans="1:3" s="4" customFormat="1" x14ac:dyDescent="0.25">
      <c r="A514" s="8">
        <v>24807</v>
      </c>
      <c r="B514" s="10" t="s">
        <v>0</v>
      </c>
      <c r="C514" s="60">
        <v>640.5</v>
      </c>
    </row>
    <row r="515" spans="1:3" s="4" customFormat="1" x14ac:dyDescent="0.25">
      <c r="A515" s="8">
        <v>24838</v>
      </c>
      <c r="B515" s="10" t="s">
        <v>0</v>
      </c>
      <c r="C515" s="60">
        <v>640.5</v>
      </c>
    </row>
    <row r="516" spans="1:3" s="4" customFormat="1" x14ac:dyDescent="0.25">
      <c r="A516" s="8">
        <v>24869</v>
      </c>
      <c r="B516" s="10" t="s">
        <v>0</v>
      </c>
      <c r="C516" s="60">
        <v>632.5</v>
      </c>
    </row>
    <row r="517" spans="1:3" s="4" customFormat="1" x14ac:dyDescent="0.25">
      <c r="A517" s="8">
        <v>24898</v>
      </c>
      <c r="B517" s="10" t="s">
        <v>0</v>
      </c>
      <c r="C517" s="60">
        <v>624.5</v>
      </c>
    </row>
    <row r="518" spans="1:3" s="4" customFormat="1" x14ac:dyDescent="0.25">
      <c r="A518" s="8">
        <v>24929</v>
      </c>
      <c r="B518" s="10" t="s">
        <v>0</v>
      </c>
      <c r="C518" s="60">
        <v>624.5</v>
      </c>
    </row>
    <row r="519" spans="1:3" s="4" customFormat="1" x14ac:dyDescent="0.25">
      <c r="A519" s="8">
        <v>24959</v>
      </c>
      <c r="B519" s="10" t="s">
        <v>0</v>
      </c>
      <c r="C519" s="60">
        <v>664.5</v>
      </c>
    </row>
    <row r="520" spans="1:3" s="4" customFormat="1" x14ac:dyDescent="0.25">
      <c r="A520" s="8">
        <v>24990</v>
      </c>
      <c r="B520" s="10" t="s">
        <v>0</v>
      </c>
      <c r="C520" s="60">
        <v>632.5</v>
      </c>
    </row>
    <row r="521" spans="1:3" s="4" customFormat="1" x14ac:dyDescent="0.25">
      <c r="A521" s="8">
        <v>25020</v>
      </c>
      <c r="B521" s="10" t="s">
        <v>0</v>
      </c>
      <c r="C521" s="60">
        <v>648.5</v>
      </c>
    </row>
    <row r="522" spans="1:3" s="4" customFormat="1" x14ac:dyDescent="0.25">
      <c r="A522" s="8">
        <v>25051</v>
      </c>
      <c r="B522" s="10" t="s">
        <v>0</v>
      </c>
      <c r="C522" s="60">
        <v>640.5</v>
      </c>
    </row>
    <row r="523" spans="1:3" s="4" customFormat="1" x14ac:dyDescent="0.25">
      <c r="A523" s="8">
        <v>25082</v>
      </c>
      <c r="B523" s="10" t="s">
        <v>0</v>
      </c>
      <c r="C523" s="60">
        <v>624.5</v>
      </c>
    </row>
    <row r="524" spans="1:3" s="4" customFormat="1" x14ac:dyDescent="0.25">
      <c r="A524" s="8">
        <v>25112</v>
      </c>
      <c r="B524" s="10" t="s">
        <v>0</v>
      </c>
      <c r="C524" s="60">
        <v>648.5</v>
      </c>
    </row>
    <row r="525" spans="1:3" s="4" customFormat="1" x14ac:dyDescent="0.25">
      <c r="A525" s="8">
        <v>25143</v>
      </c>
      <c r="B525" s="10" t="s">
        <v>0</v>
      </c>
      <c r="C525" s="60">
        <v>656.5</v>
      </c>
    </row>
    <row r="526" spans="1:3" s="4" customFormat="1" x14ac:dyDescent="0.25">
      <c r="A526" s="8">
        <v>25173</v>
      </c>
      <c r="B526" s="10" t="s">
        <v>0</v>
      </c>
      <c r="C526" s="60">
        <v>688.5</v>
      </c>
    </row>
    <row r="527" spans="1:3" s="4" customFormat="1" x14ac:dyDescent="0.25">
      <c r="A527" s="8">
        <v>25204</v>
      </c>
      <c r="B527" s="10" t="s">
        <v>0</v>
      </c>
      <c r="C527" s="60">
        <v>672.5</v>
      </c>
    </row>
    <row r="528" spans="1:3" s="4" customFormat="1" x14ac:dyDescent="0.25">
      <c r="A528" s="8">
        <v>25235</v>
      </c>
      <c r="B528" s="10" t="s">
        <v>0</v>
      </c>
      <c r="C528" s="60">
        <v>672.5</v>
      </c>
    </row>
    <row r="529" spans="1:3" s="4" customFormat="1" x14ac:dyDescent="0.25">
      <c r="A529" s="8">
        <v>25263</v>
      </c>
      <c r="B529" s="10" t="s">
        <v>0</v>
      </c>
      <c r="C529" s="60">
        <v>688.5</v>
      </c>
    </row>
    <row r="530" spans="1:3" s="4" customFormat="1" x14ac:dyDescent="0.25">
      <c r="A530" s="8">
        <v>25294</v>
      </c>
      <c r="B530" s="10" t="s">
        <v>0</v>
      </c>
      <c r="C530" s="60">
        <v>688.5</v>
      </c>
    </row>
    <row r="531" spans="1:3" s="4" customFormat="1" x14ac:dyDescent="0.25">
      <c r="A531" s="8">
        <v>25324</v>
      </c>
      <c r="B531" s="10" t="s">
        <v>0</v>
      </c>
      <c r="C531" s="60">
        <v>704.5</v>
      </c>
    </row>
    <row r="532" spans="1:3" s="4" customFormat="1" x14ac:dyDescent="0.25">
      <c r="A532" s="8">
        <v>25355</v>
      </c>
      <c r="B532" s="10" t="s">
        <v>0</v>
      </c>
      <c r="C532" s="60">
        <v>720.5</v>
      </c>
    </row>
    <row r="533" spans="1:3" s="4" customFormat="1" x14ac:dyDescent="0.25">
      <c r="A533" s="8">
        <v>25385</v>
      </c>
      <c r="B533" s="10" t="s">
        <v>0</v>
      </c>
      <c r="C533" s="60">
        <v>712.5</v>
      </c>
    </row>
    <row r="534" spans="1:3" s="4" customFormat="1" x14ac:dyDescent="0.25">
      <c r="A534" s="8">
        <v>25416</v>
      </c>
      <c r="B534" s="10" t="s">
        <v>0</v>
      </c>
      <c r="C534" s="60">
        <v>664.5</v>
      </c>
    </row>
    <row r="535" spans="1:3" s="4" customFormat="1" x14ac:dyDescent="0.25">
      <c r="A535" s="8">
        <v>25447</v>
      </c>
      <c r="B535" s="10" t="s">
        <v>0</v>
      </c>
      <c r="C535" s="60">
        <v>688.5</v>
      </c>
    </row>
    <row r="536" spans="1:3" s="4" customFormat="1" x14ac:dyDescent="0.25">
      <c r="A536" s="8">
        <v>25477</v>
      </c>
      <c r="B536" s="10" t="s">
        <v>0</v>
      </c>
      <c r="C536" s="60">
        <v>704.5</v>
      </c>
    </row>
    <row r="537" spans="1:3" s="4" customFormat="1" x14ac:dyDescent="0.25">
      <c r="A537" s="8">
        <v>25508</v>
      </c>
      <c r="B537" s="10" t="s">
        <v>0</v>
      </c>
      <c r="C537" s="60">
        <v>688.5</v>
      </c>
    </row>
    <row r="538" spans="1:3" s="4" customFormat="1" x14ac:dyDescent="0.25">
      <c r="A538" s="8">
        <v>25538</v>
      </c>
      <c r="B538" s="10" t="s">
        <v>0</v>
      </c>
      <c r="C538" s="60">
        <v>720.5</v>
      </c>
    </row>
    <row r="539" spans="1:3" s="4" customFormat="1" x14ac:dyDescent="0.25">
      <c r="A539" s="8">
        <v>25569</v>
      </c>
      <c r="B539" s="10" t="s">
        <v>0</v>
      </c>
      <c r="C539" s="60">
        <v>752.6</v>
      </c>
    </row>
    <row r="540" spans="1:3" s="4" customFormat="1" x14ac:dyDescent="0.25">
      <c r="A540" s="8">
        <v>25600</v>
      </c>
      <c r="B540" s="10" t="s">
        <v>0</v>
      </c>
      <c r="C540" s="60">
        <v>768.6</v>
      </c>
    </row>
    <row r="541" spans="1:3" s="4" customFormat="1" x14ac:dyDescent="0.25">
      <c r="A541" s="8">
        <v>25628</v>
      </c>
      <c r="B541" s="10" t="s">
        <v>0</v>
      </c>
      <c r="C541" s="60">
        <v>784.6</v>
      </c>
    </row>
    <row r="542" spans="1:3" s="4" customFormat="1" x14ac:dyDescent="0.25">
      <c r="A542" s="8">
        <v>25659</v>
      </c>
      <c r="B542" s="10" t="s">
        <v>0</v>
      </c>
      <c r="C542" s="60">
        <v>808.6</v>
      </c>
    </row>
    <row r="543" spans="1:3" s="4" customFormat="1" x14ac:dyDescent="0.25">
      <c r="A543" s="8">
        <v>25689</v>
      </c>
      <c r="B543" s="10" t="s">
        <v>0</v>
      </c>
      <c r="C543" s="60">
        <v>784.6</v>
      </c>
    </row>
    <row r="544" spans="1:3" s="4" customFormat="1" x14ac:dyDescent="0.25">
      <c r="A544" s="8">
        <v>25720</v>
      </c>
      <c r="B544" s="10" t="s">
        <v>0</v>
      </c>
      <c r="C544" s="60">
        <v>744.6</v>
      </c>
    </row>
    <row r="545" spans="1:3" s="4" customFormat="1" x14ac:dyDescent="0.25">
      <c r="A545" s="8">
        <v>25750</v>
      </c>
      <c r="B545" s="10" t="s">
        <v>0</v>
      </c>
      <c r="C545" s="60">
        <v>760.6</v>
      </c>
    </row>
    <row r="546" spans="1:3" s="4" customFormat="1" x14ac:dyDescent="0.25">
      <c r="A546" s="8">
        <v>25781</v>
      </c>
      <c r="B546" s="10" t="s">
        <v>0</v>
      </c>
      <c r="C546" s="60">
        <v>768.6</v>
      </c>
    </row>
    <row r="547" spans="1:3" s="4" customFormat="1" x14ac:dyDescent="0.25">
      <c r="A547" s="8">
        <v>25812</v>
      </c>
      <c r="B547" s="10" t="s">
        <v>0</v>
      </c>
      <c r="C547" s="60">
        <v>736.6</v>
      </c>
    </row>
    <row r="548" spans="1:3" s="4" customFormat="1" x14ac:dyDescent="0.25">
      <c r="A548" s="8">
        <v>25842</v>
      </c>
      <c r="B548" s="10" t="s">
        <v>0</v>
      </c>
      <c r="C548" s="60">
        <v>704.5</v>
      </c>
    </row>
    <row r="549" spans="1:3" s="4" customFormat="1" x14ac:dyDescent="0.25">
      <c r="A549" s="8">
        <v>25873</v>
      </c>
      <c r="B549" s="10" t="s">
        <v>0</v>
      </c>
      <c r="C549" s="60">
        <v>744.6</v>
      </c>
    </row>
    <row r="550" spans="1:3" s="4" customFormat="1" x14ac:dyDescent="0.25">
      <c r="A550" s="8">
        <v>25903</v>
      </c>
      <c r="B550" s="10" t="s">
        <v>0</v>
      </c>
      <c r="C550" s="60">
        <v>824.6</v>
      </c>
    </row>
    <row r="551" spans="1:3" s="4" customFormat="1" x14ac:dyDescent="0.25">
      <c r="A551" s="8">
        <v>25934</v>
      </c>
      <c r="B551" s="10" t="s">
        <v>0</v>
      </c>
      <c r="C551" s="60">
        <v>880.7</v>
      </c>
    </row>
    <row r="552" spans="1:3" s="4" customFormat="1" x14ac:dyDescent="0.25">
      <c r="A552" s="8">
        <v>25965</v>
      </c>
      <c r="B552" s="10" t="s">
        <v>0</v>
      </c>
      <c r="C552" s="60">
        <v>888.7</v>
      </c>
    </row>
    <row r="553" spans="1:3" s="4" customFormat="1" x14ac:dyDescent="0.25">
      <c r="A553" s="8">
        <v>25993</v>
      </c>
      <c r="B553" s="10" t="s">
        <v>0</v>
      </c>
      <c r="C553" s="60">
        <v>920.7</v>
      </c>
    </row>
    <row r="554" spans="1:3" s="4" customFormat="1" x14ac:dyDescent="0.25">
      <c r="A554" s="8">
        <v>26024</v>
      </c>
      <c r="B554" s="10" t="s">
        <v>0</v>
      </c>
      <c r="C554" s="60">
        <v>936.7</v>
      </c>
    </row>
    <row r="555" spans="1:3" s="4" customFormat="1" x14ac:dyDescent="0.25">
      <c r="A555" s="8">
        <v>26054</v>
      </c>
      <c r="B555" s="10" t="s">
        <v>0</v>
      </c>
      <c r="C555" s="60">
        <v>928.7</v>
      </c>
    </row>
    <row r="556" spans="1:3" s="4" customFormat="1" x14ac:dyDescent="0.25">
      <c r="A556" s="8">
        <v>26085</v>
      </c>
      <c r="B556" s="10" t="s">
        <v>0</v>
      </c>
      <c r="C556" s="60">
        <v>960.7</v>
      </c>
    </row>
    <row r="557" spans="1:3" s="4" customFormat="1" x14ac:dyDescent="0.25">
      <c r="A557" s="8">
        <v>26115</v>
      </c>
      <c r="B557" s="10" t="s">
        <v>0</v>
      </c>
      <c r="C557" s="60">
        <v>976.7</v>
      </c>
    </row>
    <row r="558" spans="1:3" s="4" customFormat="1" x14ac:dyDescent="0.25">
      <c r="A558" s="8">
        <v>26146</v>
      </c>
      <c r="B558" s="10" t="s">
        <v>0</v>
      </c>
      <c r="C558" s="60">
        <v>1000.8</v>
      </c>
    </row>
    <row r="559" spans="1:3" s="4" customFormat="1" x14ac:dyDescent="0.25">
      <c r="A559" s="8">
        <v>26177</v>
      </c>
      <c r="B559" s="10" t="s">
        <v>0</v>
      </c>
      <c r="C559" s="60">
        <v>992.7</v>
      </c>
    </row>
    <row r="560" spans="1:3" s="4" customFormat="1" x14ac:dyDescent="0.25">
      <c r="A560" s="8">
        <v>26207</v>
      </c>
      <c r="B560" s="10" t="s">
        <v>0</v>
      </c>
      <c r="C560" s="60">
        <v>1096.8</v>
      </c>
    </row>
    <row r="561" spans="1:3" s="4" customFormat="1" x14ac:dyDescent="0.25">
      <c r="A561" s="8">
        <v>26238</v>
      </c>
      <c r="B561" s="10" t="s">
        <v>0</v>
      </c>
      <c r="C561" s="60">
        <v>1112.8</v>
      </c>
    </row>
    <row r="562" spans="1:3" s="4" customFormat="1" x14ac:dyDescent="0.25">
      <c r="A562" s="8">
        <v>26268</v>
      </c>
      <c r="B562" s="10" t="s">
        <v>0</v>
      </c>
      <c r="C562" s="60">
        <v>1128.8</v>
      </c>
    </row>
    <row r="563" spans="1:3" s="4" customFormat="1" x14ac:dyDescent="0.25">
      <c r="A563" s="8">
        <v>26299</v>
      </c>
      <c r="B563" s="10" t="s">
        <v>0</v>
      </c>
      <c r="C563" s="60">
        <v>1265</v>
      </c>
    </row>
    <row r="564" spans="1:3" s="4" customFormat="1" x14ac:dyDescent="0.25">
      <c r="A564" s="8">
        <v>26330</v>
      </c>
      <c r="B564" s="10" t="s">
        <v>0</v>
      </c>
      <c r="C564" s="60">
        <v>1345</v>
      </c>
    </row>
    <row r="565" spans="1:3" s="4" customFormat="1" x14ac:dyDescent="0.25">
      <c r="A565" s="8">
        <v>26359</v>
      </c>
      <c r="B565" s="10" t="s">
        <v>0</v>
      </c>
      <c r="C565" s="60">
        <v>1289</v>
      </c>
    </row>
    <row r="566" spans="1:3" s="4" customFormat="1" x14ac:dyDescent="0.25">
      <c r="A566" s="8">
        <v>26390</v>
      </c>
      <c r="B566" s="10" t="s">
        <v>0</v>
      </c>
      <c r="C566" s="60">
        <v>1329</v>
      </c>
    </row>
    <row r="567" spans="1:3" s="4" customFormat="1" x14ac:dyDescent="0.25">
      <c r="A567" s="8">
        <v>26420</v>
      </c>
      <c r="B567" s="10" t="s">
        <v>0</v>
      </c>
      <c r="C567" s="60">
        <v>1361</v>
      </c>
    </row>
    <row r="568" spans="1:3" s="4" customFormat="1" x14ac:dyDescent="0.25">
      <c r="A568" s="8">
        <v>26451</v>
      </c>
      <c r="B568" s="10" t="s">
        <v>0</v>
      </c>
      <c r="C568" s="60">
        <v>1401.1</v>
      </c>
    </row>
    <row r="569" spans="1:3" s="4" customFormat="1" x14ac:dyDescent="0.25">
      <c r="A569" s="8">
        <v>26481</v>
      </c>
      <c r="B569" s="10" t="s">
        <v>0</v>
      </c>
      <c r="C569" s="60">
        <v>1465.1</v>
      </c>
    </row>
    <row r="570" spans="1:3" s="4" customFormat="1" x14ac:dyDescent="0.25">
      <c r="A570" s="8">
        <v>26512</v>
      </c>
      <c r="B570" s="10" t="s">
        <v>0</v>
      </c>
      <c r="C570" s="61">
        <v>1417.1</v>
      </c>
    </row>
    <row r="571" spans="1:3" s="4" customFormat="1" x14ac:dyDescent="0.25">
      <c r="A571" s="8">
        <v>26543</v>
      </c>
      <c r="B571" s="10" t="s">
        <v>0</v>
      </c>
      <c r="C571" s="60">
        <v>1377</v>
      </c>
    </row>
    <row r="572" spans="1:3" s="4" customFormat="1" x14ac:dyDescent="0.25">
      <c r="A572" s="8">
        <v>26573</v>
      </c>
      <c r="B572" s="10" t="s">
        <v>0</v>
      </c>
      <c r="C572" s="60">
        <v>1281</v>
      </c>
    </row>
    <row r="573" spans="1:3" s="4" customFormat="1" x14ac:dyDescent="0.25">
      <c r="A573" s="8">
        <v>26604</v>
      </c>
      <c r="B573" s="10" t="s">
        <v>0</v>
      </c>
      <c r="C573" s="60">
        <v>1289</v>
      </c>
    </row>
    <row r="574" spans="1:3" s="4" customFormat="1" x14ac:dyDescent="0.25">
      <c r="A574" s="8">
        <v>26634</v>
      </c>
      <c r="B574" s="29" t="s">
        <v>0</v>
      </c>
      <c r="C574" s="62">
        <v>1417.1</v>
      </c>
    </row>
    <row r="575" spans="1:3" s="4" customFormat="1" x14ac:dyDescent="0.25">
      <c r="A575" s="8">
        <v>26665</v>
      </c>
      <c r="B575" s="10" t="s">
        <v>0</v>
      </c>
      <c r="C575" s="61">
        <v>1489.1</v>
      </c>
    </row>
    <row r="576" spans="1:3" s="4" customFormat="1" x14ac:dyDescent="0.25">
      <c r="A576" s="8">
        <v>26696</v>
      </c>
      <c r="B576" s="10" t="s">
        <v>0</v>
      </c>
      <c r="C576" s="61">
        <v>1529.1</v>
      </c>
    </row>
    <row r="577" spans="1:3" s="4" customFormat="1" x14ac:dyDescent="0.25">
      <c r="A577" s="8">
        <v>26724</v>
      </c>
      <c r="B577" s="10" t="s">
        <v>0</v>
      </c>
      <c r="C577" s="61">
        <v>1513.1</v>
      </c>
    </row>
    <row r="578" spans="1:3" s="4" customFormat="1" x14ac:dyDescent="0.25">
      <c r="A578" s="8">
        <v>26755</v>
      </c>
      <c r="B578" s="10" t="s">
        <v>0</v>
      </c>
      <c r="C578" s="61">
        <v>1505.1</v>
      </c>
    </row>
    <row r="579" spans="1:3" s="4" customFormat="1" x14ac:dyDescent="0.25">
      <c r="A579" s="8">
        <v>26785</v>
      </c>
      <c r="B579" s="10" t="s">
        <v>0</v>
      </c>
      <c r="C579" s="61">
        <v>1457.1</v>
      </c>
    </row>
    <row r="580" spans="1:3" s="4" customFormat="1" x14ac:dyDescent="0.25">
      <c r="A580" s="8">
        <v>26816</v>
      </c>
      <c r="B580" s="10" t="s">
        <v>0</v>
      </c>
      <c r="C580" s="61">
        <v>1433.1</v>
      </c>
    </row>
    <row r="581" spans="1:3" s="4" customFormat="1" x14ac:dyDescent="0.25">
      <c r="A581" s="8">
        <v>26846</v>
      </c>
      <c r="B581" s="10" t="s">
        <v>0</v>
      </c>
      <c r="C581" s="61">
        <v>1377</v>
      </c>
    </row>
    <row r="582" spans="1:3" s="4" customFormat="1" x14ac:dyDescent="0.25">
      <c r="A582" s="8">
        <v>26877</v>
      </c>
      <c r="B582" s="10" t="s">
        <v>0</v>
      </c>
      <c r="C582" s="61">
        <v>1465.1</v>
      </c>
    </row>
    <row r="583" spans="1:3" s="4" customFormat="1" x14ac:dyDescent="0.25">
      <c r="A583" s="8">
        <v>26908</v>
      </c>
      <c r="B583" s="10" t="s">
        <v>0</v>
      </c>
      <c r="C583" s="61">
        <v>1289</v>
      </c>
    </row>
    <row r="584" spans="1:3" s="4" customFormat="1" x14ac:dyDescent="0.25">
      <c r="A584" s="8">
        <v>26938</v>
      </c>
      <c r="B584" s="10" t="s">
        <v>0</v>
      </c>
      <c r="C584" s="61">
        <v>1208.9000000000001</v>
      </c>
    </row>
    <row r="585" spans="1:3" s="4" customFormat="1" x14ac:dyDescent="0.25">
      <c r="A585" s="8">
        <v>26969</v>
      </c>
      <c r="B585" s="10" t="s">
        <v>0</v>
      </c>
      <c r="C585" s="61">
        <v>1353</v>
      </c>
    </row>
    <row r="586" spans="1:3" s="4" customFormat="1" x14ac:dyDescent="0.25">
      <c r="A586" s="8">
        <v>26999</v>
      </c>
      <c r="B586" s="29" t="s">
        <v>0</v>
      </c>
      <c r="C586" s="63">
        <v>1521.1</v>
      </c>
    </row>
    <row r="587" spans="1:3" s="4" customFormat="1" x14ac:dyDescent="0.25">
      <c r="A587" s="8">
        <v>27030</v>
      </c>
      <c r="B587" s="10" t="s">
        <v>0</v>
      </c>
      <c r="C587" s="61">
        <v>1457.1</v>
      </c>
    </row>
    <row r="588" spans="1:3" s="4" customFormat="1" x14ac:dyDescent="0.25">
      <c r="A588" s="8">
        <v>27061</v>
      </c>
      <c r="B588" s="10" t="s">
        <v>0</v>
      </c>
      <c r="C588" s="61">
        <v>1473.1</v>
      </c>
    </row>
    <row r="589" spans="1:3" s="4" customFormat="1" x14ac:dyDescent="0.25">
      <c r="A589" s="8">
        <v>27089</v>
      </c>
      <c r="B589" s="10" t="s">
        <v>0</v>
      </c>
      <c r="C589" s="61">
        <v>1721.3</v>
      </c>
    </row>
    <row r="590" spans="1:3" s="4" customFormat="1" x14ac:dyDescent="0.25">
      <c r="A590" s="8">
        <v>27120</v>
      </c>
      <c r="B590" s="10" t="s">
        <v>0</v>
      </c>
      <c r="C590" s="61">
        <v>1713.3</v>
      </c>
    </row>
    <row r="591" spans="1:3" s="4" customFormat="1" x14ac:dyDescent="0.25">
      <c r="A591" s="8">
        <v>27150</v>
      </c>
      <c r="B591" s="10" t="s">
        <v>0</v>
      </c>
      <c r="C591" s="61">
        <v>1721.3</v>
      </c>
    </row>
    <row r="592" spans="1:3" s="4" customFormat="1" x14ac:dyDescent="0.25">
      <c r="A592" s="8">
        <v>27181</v>
      </c>
      <c r="B592" s="10" t="s">
        <v>0</v>
      </c>
      <c r="C592" s="61">
        <v>1689.3</v>
      </c>
    </row>
    <row r="593" spans="1:3" s="4" customFormat="1" x14ac:dyDescent="0.25">
      <c r="A593" s="8">
        <v>27211</v>
      </c>
      <c r="B593" s="10" t="s">
        <v>0</v>
      </c>
      <c r="C593" s="61">
        <v>1457.1</v>
      </c>
    </row>
    <row r="594" spans="1:3" s="4" customFormat="1" x14ac:dyDescent="0.25">
      <c r="A594" s="8">
        <v>27242</v>
      </c>
      <c r="B594" s="10" t="s">
        <v>0</v>
      </c>
      <c r="C594" s="61">
        <v>1377</v>
      </c>
    </row>
    <row r="595" spans="1:3" s="4" customFormat="1" x14ac:dyDescent="0.25">
      <c r="A595" s="8">
        <v>27273</v>
      </c>
      <c r="B595" s="10" t="s">
        <v>0</v>
      </c>
      <c r="C595" s="61">
        <v>1465.1</v>
      </c>
    </row>
    <row r="596" spans="1:3" s="4" customFormat="1" x14ac:dyDescent="0.25">
      <c r="A596" s="8">
        <v>27303</v>
      </c>
      <c r="B596" s="10" t="s">
        <v>0</v>
      </c>
      <c r="C596" s="61">
        <v>1401.1</v>
      </c>
    </row>
    <row r="597" spans="1:3" s="4" customFormat="1" x14ac:dyDescent="0.25">
      <c r="A597" s="8">
        <v>27334</v>
      </c>
      <c r="B597" s="10" t="s">
        <v>0</v>
      </c>
      <c r="C597" s="64">
        <v>1593.2</v>
      </c>
    </row>
    <row r="598" spans="1:3" s="4" customFormat="1" x14ac:dyDescent="0.25">
      <c r="A598" s="8">
        <v>27364</v>
      </c>
      <c r="B598" s="29" t="s">
        <v>0</v>
      </c>
      <c r="C598" s="63">
        <v>1513.1</v>
      </c>
    </row>
    <row r="599" spans="1:3" s="4" customFormat="1" x14ac:dyDescent="0.25">
      <c r="A599" s="8">
        <v>27395</v>
      </c>
      <c r="B599" s="10" t="s">
        <v>0</v>
      </c>
      <c r="C599" s="64">
        <v>1465.1</v>
      </c>
    </row>
    <row r="600" spans="1:3" s="4" customFormat="1" x14ac:dyDescent="0.25">
      <c r="A600" s="8">
        <v>27426</v>
      </c>
      <c r="B600" s="10" t="s">
        <v>0</v>
      </c>
      <c r="C600" s="64">
        <v>1601.2</v>
      </c>
    </row>
    <row r="601" spans="1:3" s="4" customFormat="1" x14ac:dyDescent="0.25">
      <c r="A601" s="8">
        <v>27454</v>
      </c>
      <c r="B601" s="10" t="s">
        <v>0</v>
      </c>
      <c r="C601" s="64">
        <v>1585.2</v>
      </c>
    </row>
    <row r="602" spans="1:3" s="4" customFormat="1" x14ac:dyDescent="0.25">
      <c r="A602" s="8">
        <v>27485</v>
      </c>
      <c r="B602" s="10" t="s">
        <v>0</v>
      </c>
      <c r="C602" s="64">
        <v>1593.2</v>
      </c>
    </row>
    <row r="603" spans="1:3" s="4" customFormat="1" x14ac:dyDescent="0.25">
      <c r="A603" s="8">
        <v>27515</v>
      </c>
      <c r="B603" s="10" t="s">
        <v>0</v>
      </c>
      <c r="C603" s="64">
        <v>1569.2</v>
      </c>
    </row>
    <row r="604" spans="1:3" s="4" customFormat="1" x14ac:dyDescent="0.25">
      <c r="A604" s="8">
        <v>27546</v>
      </c>
      <c r="B604" s="10" t="s">
        <v>0</v>
      </c>
      <c r="C604" s="64">
        <v>1505.1</v>
      </c>
    </row>
    <row r="605" spans="1:3" s="4" customFormat="1" x14ac:dyDescent="0.25">
      <c r="A605" s="8">
        <v>27576</v>
      </c>
      <c r="B605" s="10" t="s">
        <v>0</v>
      </c>
      <c r="C605" s="64">
        <v>1657.2</v>
      </c>
    </row>
    <row r="606" spans="1:3" s="4" customFormat="1" x14ac:dyDescent="0.25">
      <c r="A606" s="8">
        <v>27607</v>
      </c>
      <c r="B606" s="10" t="s">
        <v>0</v>
      </c>
      <c r="C606" s="64">
        <v>1537.2</v>
      </c>
    </row>
    <row r="607" spans="1:3" s="4" customFormat="1" x14ac:dyDescent="0.25">
      <c r="A607" s="8">
        <v>27638</v>
      </c>
      <c r="B607" s="10" t="s">
        <v>0</v>
      </c>
      <c r="C607" s="64">
        <v>1449.1</v>
      </c>
    </row>
    <row r="608" spans="1:3" s="4" customFormat="1" x14ac:dyDescent="0.25">
      <c r="A608" s="8">
        <v>27668</v>
      </c>
      <c r="B608" s="10" t="s">
        <v>0</v>
      </c>
      <c r="C608" s="64">
        <v>1529.1</v>
      </c>
    </row>
    <row r="609" spans="1:3" s="4" customFormat="1" x14ac:dyDescent="0.25">
      <c r="A609" s="8">
        <v>27699</v>
      </c>
      <c r="B609" s="10" t="s">
        <v>0</v>
      </c>
      <c r="C609" s="64">
        <v>1857.4</v>
      </c>
    </row>
    <row r="610" spans="1:3" s="4" customFormat="1" x14ac:dyDescent="0.25">
      <c r="A610" s="8">
        <v>27729</v>
      </c>
      <c r="B610" s="29" t="s">
        <v>0</v>
      </c>
      <c r="C610" s="63">
        <v>1673.3</v>
      </c>
    </row>
    <row r="611" spans="1:3" s="4" customFormat="1" x14ac:dyDescent="0.25">
      <c r="A611" s="8">
        <v>27760</v>
      </c>
      <c r="B611" s="10" t="s">
        <v>0</v>
      </c>
      <c r="C611" s="64">
        <v>1529.1</v>
      </c>
    </row>
    <row r="612" spans="1:3" s="4" customFormat="1" x14ac:dyDescent="0.25">
      <c r="A612" s="8">
        <v>27791</v>
      </c>
      <c r="B612" s="10" t="s">
        <v>0</v>
      </c>
      <c r="C612" s="64">
        <v>1705.3</v>
      </c>
    </row>
    <row r="613" spans="1:3" s="4" customFormat="1" x14ac:dyDescent="0.25">
      <c r="A613" s="8">
        <v>27820</v>
      </c>
      <c r="B613" s="10" t="s">
        <v>0</v>
      </c>
      <c r="C613" s="64">
        <v>1617.2</v>
      </c>
    </row>
    <row r="614" spans="1:3" s="4" customFormat="1" x14ac:dyDescent="0.25">
      <c r="A614" s="8">
        <v>27851</v>
      </c>
      <c r="B614" s="10" t="s">
        <v>0</v>
      </c>
      <c r="C614" s="64">
        <v>1857.4</v>
      </c>
    </row>
    <row r="615" spans="1:3" s="4" customFormat="1" x14ac:dyDescent="0.25">
      <c r="A615" s="8">
        <v>27881</v>
      </c>
      <c r="B615" s="10" t="s">
        <v>0</v>
      </c>
      <c r="C615" s="64">
        <v>1841.4</v>
      </c>
    </row>
    <row r="616" spans="1:3" s="4" customFormat="1" x14ac:dyDescent="0.25">
      <c r="A616" s="8">
        <v>27912</v>
      </c>
      <c r="B616" s="10" t="s">
        <v>0</v>
      </c>
      <c r="C616" s="64">
        <v>1841.4</v>
      </c>
    </row>
    <row r="617" spans="1:3" s="4" customFormat="1" x14ac:dyDescent="0.25">
      <c r="A617" s="8">
        <v>27942</v>
      </c>
      <c r="B617" s="10" t="s">
        <v>0</v>
      </c>
      <c r="C617" s="64">
        <v>1465.1</v>
      </c>
    </row>
    <row r="618" spans="1:3" s="4" customFormat="1" ht="15.75" customHeight="1" x14ac:dyDescent="0.25">
      <c r="A618" s="8">
        <v>27973</v>
      </c>
      <c r="B618" s="10" t="s">
        <v>0</v>
      </c>
      <c r="C618" s="64">
        <v>1441.1</v>
      </c>
    </row>
    <row r="619" spans="1:3" s="4" customFormat="1" x14ac:dyDescent="0.25">
      <c r="A619" s="8">
        <v>28004</v>
      </c>
      <c r="B619" s="10" t="s">
        <v>0</v>
      </c>
      <c r="C619" s="64">
        <v>1143.8</v>
      </c>
    </row>
    <row r="620" spans="1:3" s="4" customFormat="1" x14ac:dyDescent="0.25">
      <c r="A620" s="8">
        <v>28034</v>
      </c>
      <c r="B620" s="10" t="s">
        <v>0</v>
      </c>
      <c r="C620" s="64">
        <v>855.3</v>
      </c>
    </row>
    <row r="621" spans="1:3" s="4" customFormat="1" x14ac:dyDescent="0.25">
      <c r="A621" s="8">
        <v>28065</v>
      </c>
      <c r="B621" s="10" t="s">
        <v>0</v>
      </c>
      <c r="C621" s="64">
        <v>1581.1</v>
      </c>
    </row>
    <row r="622" spans="1:3" s="4" customFormat="1" x14ac:dyDescent="0.25">
      <c r="A622" s="8">
        <v>28095</v>
      </c>
      <c r="B622" s="29" t="s">
        <v>0</v>
      </c>
      <c r="C622" s="63">
        <v>1413.5</v>
      </c>
    </row>
    <row r="623" spans="1:3" s="4" customFormat="1" x14ac:dyDescent="0.25">
      <c r="A623" s="8">
        <v>28126</v>
      </c>
      <c r="B623" s="10" t="s">
        <v>0</v>
      </c>
      <c r="C623" s="64">
        <v>1654.9</v>
      </c>
    </row>
    <row r="624" spans="1:3" s="4" customFormat="1" x14ac:dyDescent="0.25">
      <c r="A624" s="8">
        <v>28157</v>
      </c>
      <c r="B624" s="10" t="s">
        <v>0</v>
      </c>
      <c r="C624" s="64">
        <v>1620.5</v>
      </c>
    </row>
    <row r="625" spans="1:3" s="4" customFormat="1" x14ac:dyDescent="0.25">
      <c r="A625" s="8">
        <v>28185</v>
      </c>
      <c r="B625" s="10" t="s">
        <v>0</v>
      </c>
      <c r="C625" s="64">
        <v>1617.7</v>
      </c>
    </row>
    <row r="626" spans="1:3" s="4" customFormat="1" x14ac:dyDescent="0.25">
      <c r="A626" s="8">
        <v>28216</v>
      </c>
      <c r="B626" s="10" t="s">
        <v>0</v>
      </c>
      <c r="C626" s="64">
        <v>1687.5</v>
      </c>
    </row>
    <row r="627" spans="1:3" s="4" customFormat="1" x14ac:dyDescent="0.25">
      <c r="A627" s="8">
        <v>28246</v>
      </c>
      <c r="B627" s="10" t="s">
        <v>0</v>
      </c>
      <c r="C627" s="64">
        <v>1482.6</v>
      </c>
    </row>
    <row r="628" spans="1:3" s="4" customFormat="1" x14ac:dyDescent="0.25">
      <c r="A628" s="8">
        <v>28277</v>
      </c>
      <c r="B628" s="10" t="s">
        <v>0</v>
      </c>
      <c r="C628" s="64">
        <v>1639.5</v>
      </c>
    </row>
    <row r="629" spans="1:3" s="4" customFormat="1" x14ac:dyDescent="0.25">
      <c r="A629" s="8">
        <v>28307</v>
      </c>
      <c r="B629" s="10" t="s">
        <v>0</v>
      </c>
      <c r="C629" s="64">
        <v>1797.8</v>
      </c>
    </row>
    <row r="630" spans="1:3" s="4" customFormat="1" x14ac:dyDescent="0.25">
      <c r="A630" s="8">
        <v>28338</v>
      </c>
      <c r="B630" s="10" t="s">
        <v>0</v>
      </c>
      <c r="C630" s="64">
        <v>1797.4</v>
      </c>
    </row>
    <row r="631" spans="1:3" s="4" customFormat="1" x14ac:dyDescent="0.25">
      <c r="A631" s="8">
        <v>28369</v>
      </c>
      <c r="B631" s="10" t="s">
        <v>0</v>
      </c>
      <c r="C631" s="64">
        <v>1872.7</v>
      </c>
    </row>
    <row r="632" spans="1:3" s="4" customFormat="1" x14ac:dyDescent="0.25">
      <c r="A632" s="8">
        <v>28399</v>
      </c>
      <c r="B632" s="10" t="s">
        <v>0</v>
      </c>
      <c r="C632" s="64">
        <v>1954.5</v>
      </c>
    </row>
    <row r="633" spans="1:3" s="4" customFormat="1" x14ac:dyDescent="0.25">
      <c r="A633" s="8">
        <v>28430</v>
      </c>
      <c r="B633" s="10" t="s">
        <v>0</v>
      </c>
      <c r="C633" s="64">
        <v>1929</v>
      </c>
    </row>
    <row r="634" spans="1:3" s="4" customFormat="1" x14ac:dyDescent="0.25">
      <c r="A634" s="8">
        <v>28460</v>
      </c>
      <c r="B634" s="29" t="s">
        <v>0</v>
      </c>
      <c r="C634" s="63">
        <v>1966</v>
      </c>
    </row>
    <row r="635" spans="1:3" s="4" customFormat="1" x14ac:dyDescent="0.25">
      <c r="A635" s="8">
        <v>28491</v>
      </c>
      <c r="B635" s="10" t="s">
        <v>0</v>
      </c>
      <c r="C635" s="64">
        <v>2178.1</v>
      </c>
    </row>
    <row r="636" spans="1:3" s="4" customFormat="1" x14ac:dyDescent="0.25">
      <c r="A636" s="8">
        <v>28522</v>
      </c>
      <c r="B636" s="10" t="s">
        <v>0</v>
      </c>
      <c r="C636" s="64">
        <v>2022.8</v>
      </c>
    </row>
    <row r="637" spans="1:3" s="4" customFormat="1" x14ac:dyDescent="0.25">
      <c r="A637" s="8">
        <v>28550</v>
      </c>
      <c r="B637" s="10" t="s">
        <v>0</v>
      </c>
      <c r="C637" s="64">
        <v>2049</v>
      </c>
    </row>
    <row r="638" spans="1:3" s="4" customFormat="1" x14ac:dyDescent="0.25">
      <c r="A638" s="8">
        <v>28581</v>
      </c>
      <c r="B638" s="10" t="s">
        <v>0</v>
      </c>
      <c r="C638" s="64">
        <v>2070.9</v>
      </c>
    </row>
    <row r="639" spans="1:3" s="4" customFormat="1" x14ac:dyDescent="0.25">
      <c r="A639" s="8">
        <v>28611</v>
      </c>
      <c r="B639" s="10" t="s">
        <v>0</v>
      </c>
      <c r="C639" s="64">
        <v>2046.7</v>
      </c>
    </row>
    <row r="640" spans="1:3" s="4" customFormat="1" x14ac:dyDescent="0.25">
      <c r="A640" s="8">
        <v>28642</v>
      </c>
      <c r="B640" s="10" t="s">
        <v>0</v>
      </c>
      <c r="C640" s="64">
        <v>2007.3</v>
      </c>
    </row>
    <row r="641" spans="1:3" s="4" customFormat="1" x14ac:dyDescent="0.25">
      <c r="A641" s="8">
        <v>28672</v>
      </c>
      <c r="B641" s="10" t="s">
        <v>0</v>
      </c>
      <c r="C641" s="64">
        <v>2053.6</v>
      </c>
    </row>
    <row r="642" spans="1:3" s="4" customFormat="1" x14ac:dyDescent="0.25">
      <c r="A642" s="8">
        <v>28703</v>
      </c>
      <c r="B642" s="10" t="s">
        <v>0</v>
      </c>
      <c r="C642" s="64">
        <v>2119.1999999999998</v>
      </c>
    </row>
    <row r="643" spans="1:3" s="4" customFormat="1" x14ac:dyDescent="0.25">
      <c r="A643" s="8">
        <v>28734</v>
      </c>
      <c r="B643" s="10" t="s">
        <v>0</v>
      </c>
      <c r="C643" s="64">
        <v>2129.1</v>
      </c>
    </row>
    <row r="644" spans="1:3" s="4" customFormat="1" x14ac:dyDescent="0.25">
      <c r="A644" s="8">
        <v>28764</v>
      </c>
      <c r="B644" s="10" t="s">
        <v>0</v>
      </c>
      <c r="C644" s="64">
        <v>2124</v>
      </c>
    </row>
    <row r="645" spans="1:3" s="4" customFormat="1" x14ac:dyDescent="0.25">
      <c r="A645" s="8">
        <v>28795</v>
      </c>
      <c r="B645" s="10" t="s">
        <v>0</v>
      </c>
      <c r="C645" s="64">
        <v>2159.5</v>
      </c>
    </row>
    <row r="646" spans="1:3" s="4" customFormat="1" x14ac:dyDescent="0.25">
      <c r="A646" s="8">
        <v>28825</v>
      </c>
      <c r="B646" s="29" t="s">
        <v>0</v>
      </c>
      <c r="C646" s="63">
        <v>2301.5</v>
      </c>
    </row>
    <row r="647" spans="1:3" s="4" customFormat="1" x14ac:dyDescent="0.25">
      <c r="A647" s="8">
        <v>28856</v>
      </c>
      <c r="B647" s="10" t="s">
        <v>0</v>
      </c>
      <c r="C647" s="64">
        <v>2456.3000000000002</v>
      </c>
    </row>
    <row r="648" spans="1:3" s="4" customFormat="1" x14ac:dyDescent="0.25">
      <c r="A648" s="8">
        <v>28887</v>
      </c>
      <c r="B648" s="10" t="s">
        <v>0</v>
      </c>
      <c r="C648" s="64">
        <v>2508.9</v>
      </c>
    </row>
    <row r="649" spans="1:3" s="4" customFormat="1" x14ac:dyDescent="0.25">
      <c r="A649" s="8">
        <v>28915</v>
      </c>
      <c r="B649" s="10" t="s">
        <v>0</v>
      </c>
      <c r="C649" s="64">
        <v>2549.6</v>
      </c>
    </row>
    <row r="650" spans="1:3" s="4" customFormat="1" x14ac:dyDescent="0.25">
      <c r="A650" s="8">
        <v>28946</v>
      </c>
      <c r="B650" s="10" t="s">
        <v>0</v>
      </c>
      <c r="C650" s="64">
        <v>2609.3000000000002</v>
      </c>
    </row>
    <row r="651" spans="1:3" s="4" customFormat="1" x14ac:dyDescent="0.25">
      <c r="A651" s="8">
        <v>28976</v>
      </c>
      <c r="B651" s="10" t="s">
        <v>0</v>
      </c>
      <c r="C651" s="64">
        <v>2521.9</v>
      </c>
    </row>
    <row r="652" spans="1:3" s="4" customFormat="1" x14ac:dyDescent="0.25">
      <c r="A652" s="8">
        <v>29007</v>
      </c>
      <c r="B652" s="10" t="s">
        <v>0</v>
      </c>
      <c r="C652" s="64">
        <v>2552.5</v>
      </c>
    </row>
    <row r="653" spans="1:3" s="4" customFormat="1" x14ac:dyDescent="0.25">
      <c r="A653" s="8">
        <v>29037</v>
      </c>
      <c r="B653" s="10" t="s">
        <v>0</v>
      </c>
      <c r="C653" s="64">
        <v>2601.5</v>
      </c>
    </row>
    <row r="654" spans="1:3" s="4" customFormat="1" x14ac:dyDescent="0.25">
      <c r="A654" s="8">
        <v>29068</v>
      </c>
      <c r="B654" s="10" t="s">
        <v>0</v>
      </c>
      <c r="C654" s="64">
        <v>2640</v>
      </c>
    </row>
    <row r="655" spans="1:3" s="4" customFormat="1" x14ac:dyDescent="0.25">
      <c r="A655" s="8">
        <v>29099</v>
      </c>
      <c r="B655" s="10" t="s">
        <v>0</v>
      </c>
      <c r="C655" s="64">
        <v>2700.8</v>
      </c>
    </row>
    <row r="656" spans="1:3" s="4" customFormat="1" x14ac:dyDescent="0.25">
      <c r="A656" s="8">
        <v>29129</v>
      </c>
      <c r="B656" s="10" t="s">
        <v>0</v>
      </c>
      <c r="C656" s="64">
        <v>2781.8</v>
      </c>
    </row>
    <row r="657" spans="1:3" s="4" customFormat="1" x14ac:dyDescent="0.25">
      <c r="A657" s="8">
        <v>29160</v>
      </c>
      <c r="B657" s="10" t="s">
        <v>0</v>
      </c>
      <c r="C657" s="64">
        <v>2782.9</v>
      </c>
    </row>
    <row r="658" spans="1:3" s="4" customFormat="1" x14ac:dyDescent="0.25">
      <c r="A658" s="8">
        <v>29190</v>
      </c>
      <c r="B658" s="29" t="s">
        <v>0</v>
      </c>
      <c r="C658" s="63">
        <v>3087.4</v>
      </c>
    </row>
    <row r="659" spans="1:3" s="4" customFormat="1" x14ac:dyDescent="0.25">
      <c r="A659" s="8">
        <v>29221</v>
      </c>
      <c r="B659" s="10" t="s">
        <v>0</v>
      </c>
      <c r="C659" s="64">
        <v>3162.9</v>
      </c>
    </row>
    <row r="660" spans="1:3" s="4" customFormat="1" x14ac:dyDescent="0.25">
      <c r="A660" s="8">
        <v>29252</v>
      </c>
      <c r="B660" s="10" t="s">
        <v>0</v>
      </c>
      <c r="C660" s="64">
        <v>3190.8</v>
      </c>
    </row>
    <row r="661" spans="1:3" s="4" customFormat="1" x14ac:dyDescent="0.25">
      <c r="A661" s="8">
        <v>29281</v>
      </c>
      <c r="B661" s="10" t="s">
        <v>0</v>
      </c>
      <c r="C661" s="64">
        <v>3247.1</v>
      </c>
    </row>
    <row r="662" spans="1:3" s="4" customFormat="1" x14ac:dyDescent="0.25">
      <c r="A662" s="8">
        <v>29312</v>
      </c>
      <c r="B662" s="10" t="s">
        <v>0</v>
      </c>
      <c r="C662" s="64">
        <v>3295.6</v>
      </c>
    </row>
    <row r="663" spans="1:3" s="4" customFormat="1" x14ac:dyDescent="0.25">
      <c r="A663" s="8">
        <v>29342</v>
      </c>
      <c r="B663" s="10" t="s">
        <v>0</v>
      </c>
      <c r="C663" s="64">
        <v>3395</v>
      </c>
    </row>
    <row r="664" spans="1:3" s="4" customFormat="1" x14ac:dyDescent="0.25">
      <c r="A664" s="8">
        <v>29373</v>
      </c>
      <c r="B664" s="10" t="s">
        <v>0</v>
      </c>
      <c r="C664" s="64">
        <v>3475.8</v>
      </c>
    </row>
    <row r="665" spans="1:3" s="4" customFormat="1" x14ac:dyDescent="0.25">
      <c r="A665" s="8">
        <v>29403</v>
      </c>
      <c r="B665" s="10" t="s">
        <v>0</v>
      </c>
      <c r="C665" s="64">
        <v>3531.4</v>
      </c>
    </row>
    <row r="666" spans="1:3" s="4" customFormat="1" x14ac:dyDescent="0.25">
      <c r="A666" s="8">
        <v>29434</v>
      </c>
      <c r="B666" s="10" t="s">
        <v>0</v>
      </c>
      <c r="C666" s="64">
        <v>3601.2</v>
      </c>
    </row>
    <row r="667" spans="1:3" s="4" customFormat="1" x14ac:dyDescent="0.25">
      <c r="A667" s="8">
        <v>29465</v>
      </c>
      <c r="B667" s="10" t="s">
        <v>0</v>
      </c>
      <c r="C667" s="64">
        <v>3703.4</v>
      </c>
    </row>
    <row r="668" spans="1:3" s="4" customFormat="1" x14ac:dyDescent="0.25">
      <c r="A668" s="8">
        <v>29495</v>
      </c>
      <c r="B668" s="10" t="s">
        <v>0</v>
      </c>
      <c r="C668" s="64">
        <v>3776.9</v>
      </c>
    </row>
    <row r="669" spans="1:3" s="4" customFormat="1" x14ac:dyDescent="0.25">
      <c r="A669" s="8">
        <v>29526</v>
      </c>
      <c r="B669" s="10" t="s">
        <v>0</v>
      </c>
      <c r="C669" s="64">
        <v>3919.1</v>
      </c>
    </row>
    <row r="670" spans="1:3" s="4" customFormat="1" x14ac:dyDescent="0.25">
      <c r="A670" s="8">
        <v>29556</v>
      </c>
      <c r="B670" s="29" t="s">
        <v>0</v>
      </c>
      <c r="C670" s="63">
        <v>4003.3</v>
      </c>
    </row>
    <row r="671" spans="1:3" s="4" customFormat="1" x14ac:dyDescent="0.25">
      <c r="A671" s="8">
        <v>29587</v>
      </c>
      <c r="B671" s="10" t="s">
        <v>0</v>
      </c>
      <c r="C671" s="64">
        <v>4096</v>
      </c>
    </row>
    <row r="672" spans="1:3" s="4" customFormat="1" x14ac:dyDescent="0.25">
      <c r="A672" s="8">
        <v>29618</v>
      </c>
      <c r="B672" s="10" t="s">
        <v>0</v>
      </c>
      <c r="C672" s="64">
        <v>4165.2</v>
      </c>
    </row>
    <row r="673" spans="1:3" s="4" customFormat="1" x14ac:dyDescent="0.25">
      <c r="A673" s="8">
        <v>29646</v>
      </c>
      <c r="B673" s="10" t="s">
        <v>0</v>
      </c>
      <c r="C673" s="64">
        <v>4271.6000000000004</v>
      </c>
    </row>
    <row r="674" spans="1:3" s="4" customFormat="1" x14ac:dyDescent="0.25">
      <c r="A674" s="8">
        <v>29677</v>
      </c>
      <c r="B674" s="10" t="s">
        <v>0</v>
      </c>
      <c r="C674" s="64">
        <v>4398.3</v>
      </c>
    </row>
    <row r="675" spans="1:3" s="4" customFormat="1" x14ac:dyDescent="0.25">
      <c r="A675" s="8">
        <v>29707</v>
      </c>
      <c r="B675" s="10" t="s">
        <v>0</v>
      </c>
      <c r="C675" s="64">
        <v>4536.2</v>
      </c>
    </row>
    <row r="676" spans="1:3" s="4" customFormat="1" x14ac:dyDescent="0.25">
      <c r="A676" s="8">
        <v>29738</v>
      </c>
      <c r="B676" s="10" t="s">
        <v>0</v>
      </c>
      <c r="C676" s="64">
        <v>3707.5</v>
      </c>
    </row>
    <row r="677" spans="1:3" s="4" customFormat="1" x14ac:dyDescent="0.25">
      <c r="A677" s="8">
        <v>29768</v>
      </c>
      <c r="B677" s="10" t="s">
        <v>0</v>
      </c>
      <c r="C677" s="64">
        <v>4041.9</v>
      </c>
    </row>
    <row r="678" spans="1:3" s="4" customFormat="1" x14ac:dyDescent="0.25">
      <c r="A678" s="8">
        <v>29799</v>
      </c>
      <c r="B678" s="10" t="s">
        <v>0</v>
      </c>
      <c r="C678" s="64">
        <v>4798.8999999999996</v>
      </c>
    </row>
    <row r="679" spans="1:3" s="4" customFormat="1" x14ac:dyDescent="0.25">
      <c r="A679" s="8">
        <v>29830</v>
      </c>
      <c r="B679" s="10" t="s">
        <v>0</v>
      </c>
      <c r="C679" s="64">
        <v>3952</v>
      </c>
    </row>
    <row r="680" spans="1:3" s="4" customFormat="1" x14ac:dyDescent="0.25">
      <c r="A680" s="8">
        <v>29860</v>
      </c>
      <c r="B680" s="10" t="s">
        <v>0</v>
      </c>
      <c r="C680" s="64">
        <v>3790.5</v>
      </c>
    </row>
    <row r="681" spans="1:3" s="4" customFormat="1" x14ac:dyDescent="0.25">
      <c r="A681" s="8">
        <v>29891</v>
      </c>
      <c r="B681" s="10" t="s">
        <v>0</v>
      </c>
      <c r="C681" s="64">
        <v>4139.8</v>
      </c>
    </row>
    <row r="682" spans="1:3" s="4" customFormat="1" x14ac:dyDescent="0.25">
      <c r="A682" s="8">
        <v>29921</v>
      </c>
      <c r="B682" s="10" t="s">
        <v>0</v>
      </c>
      <c r="C682" s="64">
        <v>5036.3999999999996</v>
      </c>
    </row>
    <row r="683" spans="1:3" s="4" customFormat="1" x14ac:dyDescent="0.25">
      <c r="A683" s="8">
        <v>29952</v>
      </c>
      <c r="B683" s="10" t="s">
        <v>0</v>
      </c>
      <c r="C683" s="64">
        <v>3614.5</v>
      </c>
    </row>
    <row r="684" spans="1:3" s="4" customFormat="1" x14ac:dyDescent="0.25">
      <c r="A684" s="8">
        <v>29983</v>
      </c>
      <c r="B684" s="10" t="s">
        <v>0</v>
      </c>
      <c r="C684" s="64">
        <v>2345.5</v>
      </c>
    </row>
    <row r="685" spans="1:3" s="4" customFormat="1" x14ac:dyDescent="0.25">
      <c r="A685" s="8">
        <v>30011</v>
      </c>
      <c r="B685" s="10" t="s">
        <v>0</v>
      </c>
      <c r="C685" s="64">
        <v>3314.3</v>
      </c>
    </row>
    <row r="686" spans="1:3" s="4" customFormat="1" x14ac:dyDescent="0.25">
      <c r="A686" s="8">
        <v>30042</v>
      </c>
      <c r="B686" s="10" t="s">
        <v>0</v>
      </c>
      <c r="C686" s="64">
        <v>2318.8000000000002</v>
      </c>
    </row>
    <row r="687" spans="1:3" s="4" customFormat="1" x14ac:dyDescent="0.25">
      <c r="A687" s="8">
        <v>30072</v>
      </c>
      <c r="B687" s="10" t="s">
        <v>0</v>
      </c>
      <c r="C687" s="64">
        <v>3901.7</v>
      </c>
    </row>
    <row r="688" spans="1:3" s="4" customFormat="1" x14ac:dyDescent="0.25">
      <c r="A688" s="8">
        <v>30103</v>
      </c>
      <c r="B688" s="10" t="s">
        <v>0</v>
      </c>
      <c r="C688" s="64">
        <v>2148.1999999999998</v>
      </c>
    </row>
    <row r="689" spans="1:3" s="4" customFormat="1" x14ac:dyDescent="0.25">
      <c r="A689" s="8">
        <v>30133</v>
      </c>
      <c r="B689" s="10" t="s">
        <v>0</v>
      </c>
      <c r="C689" s="64">
        <v>2295.5</v>
      </c>
    </row>
    <row r="690" spans="1:3" s="4" customFormat="1" x14ac:dyDescent="0.25">
      <c r="A690" s="8">
        <v>30164</v>
      </c>
      <c r="B690" s="10" t="s">
        <v>0</v>
      </c>
      <c r="C690" s="64">
        <v>2122.3000000000002</v>
      </c>
    </row>
    <row r="691" spans="1:3" s="4" customFormat="1" x14ac:dyDescent="0.25">
      <c r="A691" s="8">
        <v>30195</v>
      </c>
      <c r="B691" s="10" t="s">
        <v>0</v>
      </c>
      <c r="C691" s="64">
        <v>2738</v>
      </c>
    </row>
    <row r="692" spans="1:3" s="4" customFormat="1" x14ac:dyDescent="0.25">
      <c r="A692" s="8">
        <v>30225</v>
      </c>
      <c r="B692" s="10" t="s">
        <v>0</v>
      </c>
      <c r="C692" s="64">
        <v>2632</v>
      </c>
    </row>
    <row r="693" spans="1:3" s="4" customFormat="1" x14ac:dyDescent="0.25">
      <c r="A693" s="8">
        <v>30256</v>
      </c>
      <c r="B693" s="10" t="s">
        <v>0</v>
      </c>
      <c r="C693" s="64">
        <v>2480</v>
      </c>
    </row>
    <row r="694" spans="1:3" s="4" customFormat="1" x14ac:dyDescent="0.25">
      <c r="A694" s="8">
        <v>30286</v>
      </c>
      <c r="B694" s="10" t="s">
        <v>0</v>
      </c>
      <c r="C694" s="64">
        <v>1828.4</v>
      </c>
    </row>
    <row r="695" spans="1:3" ht="16.5" thickBot="1" x14ac:dyDescent="0.3">
      <c r="A695" s="43"/>
      <c r="B695" s="44"/>
      <c r="C695" s="44"/>
    </row>
  </sheetData>
  <mergeCells count="3">
    <mergeCell ref="A1:A5"/>
    <mergeCell ref="C1:C5"/>
    <mergeCell ref="B1:B5"/>
  </mergeCells>
  <pageMargins left="0.7" right="0.7" top="0.75" bottom="0.75" header="0.3" footer="0.3"/>
  <pageSetup orientation="portrait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77"/>
  <sheetViews>
    <sheetView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G6" sqref="G6:H6"/>
    </sheetView>
  </sheetViews>
  <sheetFormatPr baseColWidth="10" defaultRowHeight="15.75" outlineLevelRow="1" x14ac:dyDescent="0.25"/>
  <cols>
    <col min="1" max="1" width="11.42578125" style="1"/>
    <col min="2" max="2" width="14.7109375" style="1" customWidth="1"/>
    <col min="3" max="3" width="14.85546875" style="1" customWidth="1"/>
    <col min="4" max="16384" width="11.42578125" style="1"/>
  </cols>
  <sheetData>
    <row r="1" spans="1:5" outlineLevel="1" x14ac:dyDescent="0.25"/>
    <row r="2" spans="1:5" ht="15.75" customHeight="1" x14ac:dyDescent="0.25">
      <c r="B2" s="67" t="s">
        <v>25</v>
      </c>
      <c r="C2" s="67" t="s">
        <v>26</v>
      </c>
      <c r="D2" s="68" t="s">
        <v>27</v>
      </c>
      <c r="E2" s="68" t="s">
        <v>7</v>
      </c>
    </row>
    <row r="3" spans="1:5" x14ac:dyDescent="0.25">
      <c r="B3" s="67"/>
      <c r="C3" s="67"/>
      <c r="D3" s="68"/>
      <c r="E3" s="68"/>
    </row>
    <row r="4" spans="1:5" x14ac:dyDescent="0.25">
      <c r="B4" s="67"/>
      <c r="C4" s="67"/>
      <c r="D4" s="68"/>
      <c r="E4" s="68"/>
    </row>
    <row r="5" spans="1:5" x14ac:dyDescent="0.25">
      <c r="A5" s="8">
        <v>21885</v>
      </c>
      <c r="B5" s="8"/>
      <c r="C5" s="74">
        <v>468</v>
      </c>
      <c r="D5" s="58">
        <v>468</v>
      </c>
      <c r="E5" s="45">
        <f>'RI A'!D41</f>
        <v>468</v>
      </c>
    </row>
    <row r="6" spans="1:5" x14ac:dyDescent="0.25">
      <c r="A6" s="8">
        <v>21916</v>
      </c>
      <c r="B6" s="6">
        <v>448.3</v>
      </c>
      <c r="C6" s="5">
        <v>448.3</v>
      </c>
      <c r="D6" s="6"/>
      <c r="E6" s="6"/>
    </row>
    <row r="7" spans="1:5" x14ac:dyDescent="0.25">
      <c r="A7" s="8">
        <v>21947</v>
      </c>
      <c r="B7" s="6">
        <v>464.3</v>
      </c>
      <c r="C7" s="5">
        <v>464.3</v>
      </c>
      <c r="D7" s="4"/>
      <c r="E7" s="6"/>
    </row>
    <row r="8" spans="1:5" x14ac:dyDescent="0.25">
      <c r="A8" s="8">
        <v>21976</v>
      </c>
      <c r="B8" s="6">
        <v>480.4</v>
      </c>
      <c r="C8" s="58">
        <v>478.6</v>
      </c>
      <c r="D8" s="45">
        <f>'RI T'!C47</f>
        <v>478.6</v>
      </c>
      <c r="E8" s="6"/>
    </row>
    <row r="9" spans="1:5" x14ac:dyDescent="0.25">
      <c r="A9" s="8">
        <v>22007</v>
      </c>
      <c r="B9" s="6">
        <v>472.4</v>
      </c>
      <c r="C9" s="5">
        <v>472.4</v>
      </c>
      <c r="D9" s="6"/>
      <c r="E9" s="6"/>
    </row>
    <row r="10" spans="1:5" x14ac:dyDescent="0.25">
      <c r="A10" s="8">
        <v>22037</v>
      </c>
      <c r="B10" s="6">
        <v>456.3</v>
      </c>
      <c r="C10" s="5">
        <v>456.3</v>
      </c>
      <c r="D10" s="6"/>
      <c r="E10" s="6"/>
    </row>
    <row r="11" spans="1:5" x14ac:dyDescent="0.25">
      <c r="A11" s="8">
        <v>22068</v>
      </c>
      <c r="B11" s="6">
        <v>448.3</v>
      </c>
      <c r="C11" s="58">
        <v>446.6</v>
      </c>
      <c r="D11" s="45">
        <f>'RI T'!C48</f>
        <v>446.6</v>
      </c>
      <c r="E11" s="6"/>
    </row>
    <row r="12" spans="1:5" x14ac:dyDescent="0.25">
      <c r="A12" s="8">
        <v>22098</v>
      </c>
      <c r="B12" s="6">
        <v>424.3</v>
      </c>
      <c r="C12" s="5">
        <v>424.3</v>
      </c>
      <c r="D12" s="6"/>
      <c r="E12" s="6"/>
    </row>
    <row r="13" spans="1:5" x14ac:dyDescent="0.25">
      <c r="A13" s="8">
        <v>22129</v>
      </c>
      <c r="B13" s="6">
        <v>432.3</v>
      </c>
      <c r="C13" s="5">
        <v>432.3</v>
      </c>
      <c r="D13" s="6"/>
      <c r="E13" s="6"/>
    </row>
    <row r="14" spans="1:5" x14ac:dyDescent="0.25">
      <c r="A14" s="8">
        <v>22160</v>
      </c>
      <c r="B14" s="6">
        <v>416.3</v>
      </c>
      <c r="C14" s="58">
        <v>408.4</v>
      </c>
      <c r="D14" s="45">
        <f>'RI T'!C49</f>
        <v>408.40000000000003</v>
      </c>
      <c r="E14" s="6"/>
    </row>
    <row r="15" spans="1:5" x14ac:dyDescent="0.25">
      <c r="A15" s="8">
        <v>22190</v>
      </c>
      <c r="B15" s="6">
        <v>424.3</v>
      </c>
      <c r="C15" s="5">
        <v>424.3</v>
      </c>
      <c r="D15" s="6"/>
      <c r="E15" s="6"/>
    </row>
    <row r="16" spans="1:5" x14ac:dyDescent="0.25">
      <c r="A16" s="8">
        <v>22221</v>
      </c>
      <c r="B16" s="6">
        <v>424.3</v>
      </c>
      <c r="C16" s="5">
        <v>424.3</v>
      </c>
      <c r="D16" s="6"/>
      <c r="E16" s="5"/>
    </row>
    <row r="17" spans="1:5" x14ac:dyDescent="0.25">
      <c r="A17" s="8">
        <v>22251</v>
      </c>
      <c r="B17" s="6">
        <v>456.3</v>
      </c>
      <c r="C17" s="58">
        <v>459.4</v>
      </c>
      <c r="D17" s="45">
        <f>'RI T'!C50</f>
        <v>459.20000000000005</v>
      </c>
      <c r="E17" s="45">
        <f>'RI A'!D42</f>
        <v>459.4</v>
      </c>
    </row>
    <row r="18" spans="1:5" x14ac:dyDescent="0.25">
      <c r="A18" s="8">
        <v>22282</v>
      </c>
      <c r="B18" s="6">
        <v>424.3</v>
      </c>
      <c r="C18" s="5">
        <v>424.3</v>
      </c>
      <c r="D18" s="6"/>
      <c r="E18" s="5"/>
    </row>
    <row r="19" spans="1:5" x14ac:dyDescent="0.25">
      <c r="A19" s="8">
        <v>22313</v>
      </c>
      <c r="B19" s="6">
        <v>392.3</v>
      </c>
      <c r="C19" s="5">
        <v>392.3</v>
      </c>
      <c r="D19" s="6"/>
      <c r="E19" s="5"/>
    </row>
    <row r="20" spans="1:5" x14ac:dyDescent="0.25">
      <c r="A20" s="8">
        <v>22341</v>
      </c>
      <c r="B20" s="6">
        <v>376.3</v>
      </c>
      <c r="C20" s="45">
        <v>375.3</v>
      </c>
      <c r="D20" s="45">
        <f>'RI T'!C51</f>
        <v>375.30000000000007</v>
      </c>
      <c r="E20" s="6"/>
    </row>
    <row r="21" spans="1:5" x14ac:dyDescent="0.25">
      <c r="A21" s="8">
        <v>22372</v>
      </c>
      <c r="B21" s="6">
        <v>392.3</v>
      </c>
      <c r="C21" s="5">
        <v>392.3</v>
      </c>
      <c r="D21" s="6"/>
      <c r="E21" s="6"/>
    </row>
    <row r="22" spans="1:5" x14ac:dyDescent="0.25">
      <c r="A22" s="8">
        <v>22402</v>
      </c>
      <c r="B22" s="6">
        <v>368.3</v>
      </c>
      <c r="C22" s="5">
        <v>368.3</v>
      </c>
      <c r="D22" s="6"/>
      <c r="E22" s="6"/>
    </row>
    <row r="23" spans="1:5" x14ac:dyDescent="0.25">
      <c r="A23" s="8">
        <v>22433</v>
      </c>
      <c r="B23" s="6">
        <v>336.3</v>
      </c>
      <c r="C23" s="58">
        <v>334</v>
      </c>
      <c r="D23" s="45">
        <f>'RI T'!C52</f>
        <v>334.00000000000006</v>
      </c>
      <c r="E23" s="6"/>
    </row>
    <row r="24" spans="1:5" x14ac:dyDescent="0.25">
      <c r="A24" s="8">
        <v>22463</v>
      </c>
      <c r="B24" s="6">
        <v>336.3</v>
      </c>
      <c r="C24" s="5">
        <v>336.3</v>
      </c>
      <c r="D24" s="6"/>
      <c r="E24" s="6"/>
    </row>
    <row r="25" spans="1:5" x14ac:dyDescent="0.25">
      <c r="A25" s="8">
        <v>22494</v>
      </c>
      <c r="B25" s="6">
        <v>376.3</v>
      </c>
      <c r="C25" s="5">
        <v>376.3</v>
      </c>
      <c r="D25" s="6"/>
      <c r="E25" s="6"/>
    </row>
    <row r="26" spans="1:5" x14ac:dyDescent="0.25">
      <c r="A26" s="8">
        <v>22525</v>
      </c>
      <c r="B26" s="6">
        <v>376.3</v>
      </c>
      <c r="C26" s="45">
        <v>374.8</v>
      </c>
      <c r="D26" s="45">
        <f>'RI T'!C53</f>
        <v>374.80000000000007</v>
      </c>
      <c r="E26" s="6"/>
    </row>
    <row r="27" spans="1:5" x14ac:dyDescent="0.25">
      <c r="A27" s="8">
        <v>22555</v>
      </c>
      <c r="B27" s="6">
        <v>368.3</v>
      </c>
      <c r="C27" s="5">
        <v>368.3</v>
      </c>
      <c r="D27" s="6"/>
      <c r="E27" s="5"/>
    </row>
    <row r="28" spans="1:5" x14ac:dyDescent="0.25">
      <c r="A28" s="8">
        <v>22586</v>
      </c>
      <c r="B28" s="6">
        <v>392.3</v>
      </c>
      <c r="C28" s="5">
        <v>392.3</v>
      </c>
      <c r="D28" s="6"/>
      <c r="E28" s="5"/>
    </row>
    <row r="29" spans="1:5" x14ac:dyDescent="0.25">
      <c r="A29" s="8">
        <v>22616</v>
      </c>
      <c r="B29" s="6">
        <v>440.3</v>
      </c>
      <c r="C29" s="58">
        <v>437.9</v>
      </c>
      <c r="D29" s="45">
        <f>'RI T'!C54</f>
        <v>437.80000000000007</v>
      </c>
      <c r="E29" s="45">
        <f>'RI A'!D43</f>
        <v>437.9</v>
      </c>
    </row>
    <row r="30" spans="1:5" x14ac:dyDescent="0.25">
      <c r="A30" s="8">
        <v>22647</v>
      </c>
      <c r="B30" s="6">
        <v>416.3</v>
      </c>
      <c r="C30" s="5">
        <v>416.3</v>
      </c>
      <c r="D30" s="6"/>
      <c r="E30" s="5"/>
    </row>
    <row r="31" spans="1:5" x14ac:dyDescent="0.25">
      <c r="A31" s="8">
        <v>22678</v>
      </c>
      <c r="B31" s="6">
        <v>408.3</v>
      </c>
      <c r="C31" s="5">
        <v>408.3</v>
      </c>
      <c r="D31" s="6"/>
      <c r="E31" s="5"/>
    </row>
    <row r="32" spans="1:5" x14ac:dyDescent="0.25">
      <c r="A32" s="8">
        <v>22706</v>
      </c>
      <c r="B32" s="6">
        <v>432.3</v>
      </c>
      <c r="C32" s="58">
        <v>432.1</v>
      </c>
      <c r="D32" s="45">
        <f>'RI T'!C55</f>
        <v>432.10000000000008</v>
      </c>
      <c r="E32" s="6"/>
    </row>
    <row r="33" spans="1:5" x14ac:dyDescent="0.25">
      <c r="A33" s="8">
        <v>22737</v>
      </c>
      <c r="B33" s="6">
        <v>432.3</v>
      </c>
      <c r="C33" s="5">
        <v>432.3</v>
      </c>
      <c r="D33" s="6"/>
      <c r="E33" s="6"/>
    </row>
    <row r="34" spans="1:5" x14ac:dyDescent="0.25">
      <c r="A34" s="8">
        <v>22767</v>
      </c>
      <c r="B34" s="6">
        <v>416.3</v>
      </c>
      <c r="C34" s="5">
        <v>416.3</v>
      </c>
      <c r="D34" s="6"/>
      <c r="E34" s="6"/>
    </row>
    <row r="35" spans="1:5" x14ac:dyDescent="0.25">
      <c r="A35" s="8">
        <v>22798</v>
      </c>
      <c r="B35" s="6">
        <v>392.3</v>
      </c>
      <c r="C35" s="58">
        <v>390.5</v>
      </c>
      <c r="D35" s="45">
        <f>'RI T'!C56</f>
        <v>390.50000000000006</v>
      </c>
      <c r="E35" s="6"/>
    </row>
    <row r="36" spans="1:5" x14ac:dyDescent="0.25">
      <c r="A36" s="8">
        <v>22828</v>
      </c>
      <c r="B36" s="6">
        <v>400.3</v>
      </c>
      <c r="C36" s="5">
        <v>400.3</v>
      </c>
      <c r="D36" s="6"/>
      <c r="E36" s="6"/>
    </row>
    <row r="37" spans="1:5" x14ac:dyDescent="0.25">
      <c r="A37" s="8">
        <v>22859</v>
      </c>
      <c r="B37" s="6">
        <v>416.3</v>
      </c>
      <c r="C37" s="5">
        <v>416.3</v>
      </c>
      <c r="D37" s="6"/>
      <c r="E37" s="6"/>
    </row>
    <row r="38" spans="1:5" x14ac:dyDescent="0.25">
      <c r="A38" s="8">
        <v>22890</v>
      </c>
      <c r="B38" s="6">
        <v>400.3</v>
      </c>
      <c r="C38" s="58">
        <v>391.7</v>
      </c>
      <c r="D38" s="45">
        <f>'RI T'!C57</f>
        <v>391.70000000000005</v>
      </c>
      <c r="E38" s="6"/>
    </row>
    <row r="39" spans="1:5" x14ac:dyDescent="0.25">
      <c r="A39" s="8">
        <v>22920</v>
      </c>
      <c r="B39" s="6">
        <v>392.3</v>
      </c>
      <c r="C39" s="5">
        <v>392.3</v>
      </c>
      <c r="D39" s="6"/>
      <c r="E39" s="6"/>
    </row>
    <row r="40" spans="1:5" x14ac:dyDescent="0.25">
      <c r="A40" s="8">
        <v>22951</v>
      </c>
      <c r="B40" s="6">
        <v>432.3</v>
      </c>
      <c r="C40" s="5">
        <v>432.3</v>
      </c>
      <c r="D40" s="6"/>
      <c r="E40" s="5"/>
    </row>
    <row r="41" spans="1:5" x14ac:dyDescent="0.25">
      <c r="A41" s="8">
        <v>22981</v>
      </c>
      <c r="B41" s="6">
        <v>456.3</v>
      </c>
      <c r="C41" s="58">
        <v>454.8</v>
      </c>
      <c r="D41" s="45">
        <f>'RI T'!C58</f>
        <v>454.70000000000005</v>
      </c>
      <c r="E41" s="45">
        <f>'RI A'!D44</f>
        <v>454.8</v>
      </c>
    </row>
    <row r="42" spans="1:5" x14ac:dyDescent="0.25">
      <c r="A42" s="8">
        <v>23012</v>
      </c>
      <c r="B42" s="6">
        <v>472.4</v>
      </c>
      <c r="C42" s="5">
        <v>472.4</v>
      </c>
      <c r="D42" s="6"/>
      <c r="E42" s="5"/>
    </row>
    <row r="43" spans="1:5" x14ac:dyDescent="0.25">
      <c r="A43" s="8">
        <v>23043</v>
      </c>
      <c r="B43" s="6">
        <v>488.4</v>
      </c>
      <c r="C43" s="5">
        <v>488.4</v>
      </c>
      <c r="D43" s="6"/>
      <c r="E43" s="5"/>
    </row>
    <row r="44" spans="1:5" x14ac:dyDescent="0.25">
      <c r="A44" s="8">
        <v>23071</v>
      </c>
      <c r="B44" s="6">
        <v>472.4</v>
      </c>
      <c r="C44" s="58">
        <v>469.9</v>
      </c>
      <c r="D44" s="45">
        <f>'RI T'!C59</f>
        <v>469.90000000000003</v>
      </c>
      <c r="E44" s="6"/>
    </row>
    <row r="45" spans="1:5" x14ac:dyDescent="0.25">
      <c r="A45" s="8">
        <v>23102</v>
      </c>
      <c r="B45" s="6">
        <v>488.4</v>
      </c>
      <c r="C45" s="5">
        <v>488.4</v>
      </c>
      <c r="D45" s="6"/>
      <c r="E45" s="6"/>
    </row>
    <row r="46" spans="1:5" x14ac:dyDescent="0.25">
      <c r="A46" s="8">
        <v>23132</v>
      </c>
      <c r="B46" s="6">
        <v>480.4</v>
      </c>
      <c r="C46" s="5">
        <v>480.4</v>
      </c>
      <c r="D46" s="6"/>
      <c r="E46" s="6"/>
    </row>
    <row r="47" spans="1:5" x14ac:dyDescent="0.25">
      <c r="A47" s="8">
        <v>23163</v>
      </c>
      <c r="B47" s="6">
        <v>472.4</v>
      </c>
      <c r="C47" s="58">
        <v>464.3</v>
      </c>
      <c r="D47" s="45">
        <f>'RI T'!C60</f>
        <v>464.3</v>
      </c>
      <c r="E47" s="6"/>
    </row>
    <row r="48" spans="1:5" x14ac:dyDescent="0.25">
      <c r="A48" s="8">
        <v>23193</v>
      </c>
      <c r="B48" s="6">
        <v>520.4</v>
      </c>
      <c r="C48" s="5">
        <v>520.4</v>
      </c>
      <c r="D48" s="6"/>
      <c r="E48" s="6"/>
    </row>
    <row r="49" spans="1:5" x14ac:dyDescent="0.25">
      <c r="A49" s="8">
        <v>23224</v>
      </c>
      <c r="B49" s="6">
        <v>512.4</v>
      </c>
      <c r="C49" s="5">
        <v>512.4</v>
      </c>
      <c r="D49" s="6"/>
      <c r="E49" s="6"/>
    </row>
    <row r="50" spans="1:5" x14ac:dyDescent="0.25">
      <c r="A50" s="8">
        <v>23255</v>
      </c>
      <c r="B50" s="6">
        <v>504.4</v>
      </c>
      <c r="C50" s="58">
        <v>501.4</v>
      </c>
      <c r="D50" s="45">
        <f>'RI T'!C61</f>
        <v>501.40000000000003</v>
      </c>
      <c r="E50" s="6"/>
    </row>
    <row r="51" spans="1:5" x14ac:dyDescent="0.25">
      <c r="A51" s="8">
        <v>23285</v>
      </c>
      <c r="B51" s="6">
        <v>496.4</v>
      </c>
      <c r="C51" s="5">
        <v>496.4</v>
      </c>
      <c r="D51" s="6"/>
      <c r="E51" s="6"/>
    </row>
    <row r="52" spans="1:5" x14ac:dyDescent="0.25">
      <c r="A52" s="8">
        <v>23316</v>
      </c>
      <c r="B52" s="6">
        <v>520.4</v>
      </c>
      <c r="C52" s="5">
        <v>520.4</v>
      </c>
      <c r="D52" s="6"/>
      <c r="E52" s="6"/>
    </row>
    <row r="53" spans="1:5" x14ac:dyDescent="0.25">
      <c r="A53" s="8">
        <v>23346</v>
      </c>
      <c r="B53" s="6">
        <v>560.4</v>
      </c>
      <c r="C53" s="58">
        <v>564.5</v>
      </c>
      <c r="D53" s="45">
        <f>'RI T'!C62</f>
        <v>564.40000000000009</v>
      </c>
      <c r="E53" s="45">
        <f>'RI A'!D45</f>
        <v>564.5</v>
      </c>
    </row>
    <row r="54" spans="1:5" x14ac:dyDescent="0.25">
      <c r="A54" s="8">
        <v>23377</v>
      </c>
      <c r="B54" s="6">
        <v>584.4</v>
      </c>
      <c r="C54" s="5">
        <v>584.4</v>
      </c>
      <c r="D54" s="6"/>
      <c r="E54" s="5"/>
    </row>
    <row r="55" spans="1:5" x14ac:dyDescent="0.25">
      <c r="A55" s="8">
        <v>23408</v>
      </c>
      <c r="B55" s="6">
        <v>592.4</v>
      </c>
      <c r="C55" s="5">
        <v>592.4</v>
      </c>
      <c r="D55" s="6"/>
      <c r="E55" s="6"/>
    </row>
    <row r="56" spans="1:5" x14ac:dyDescent="0.25">
      <c r="A56" s="8">
        <v>23437</v>
      </c>
      <c r="B56" s="6">
        <v>576.4</v>
      </c>
      <c r="C56" s="58">
        <v>576.4</v>
      </c>
      <c r="D56" s="45">
        <f>'RI T'!C63</f>
        <v>576.50000000000011</v>
      </c>
      <c r="E56" s="6"/>
    </row>
    <row r="57" spans="1:5" x14ac:dyDescent="0.25">
      <c r="A57" s="8">
        <v>23468</v>
      </c>
      <c r="B57" s="6">
        <v>568.4</v>
      </c>
      <c r="C57" s="5">
        <v>568.4</v>
      </c>
      <c r="D57" s="6"/>
      <c r="E57" s="6"/>
    </row>
    <row r="58" spans="1:5" x14ac:dyDescent="0.25">
      <c r="A58" s="8">
        <v>23498</v>
      </c>
      <c r="B58" s="6">
        <v>536.4</v>
      </c>
      <c r="C58" s="5">
        <v>536.4</v>
      </c>
      <c r="D58" s="6"/>
      <c r="E58" s="6"/>
    </row>
    <row r="59" spans="1:5" x14ac:dyDescent="0.25">
      <c r="A59" s="8">
        <v>23529</v>
      </c>
      <c r="B59" s="6">
        <v>528.4</v>
      </c>
      <c r="C59" s="58">
        <v>524.6</v>
      </c>
      <c r="D59" s="45">
        <f>'RI T'!C64</f>
        <v>524.60000000000014</v>
      </c>
      <c r="E59" s="6"/>
    </row>
    <row r="60" spans="1:5" x14ac:dyDescent="0.25">
      <c r="A60" s="8">
        <v>23559</v>
      </c>
      <c r="B60" s="6">
        <v>536.4</v>
      </c>
      <c r="C60" s="5">
        <v>536.4</v>
      </c>
      <c r="D60" s="6"/>
      <c r="E60" s="6"/>
    </row>
    <row r="61" spans="1:5" x14ac:dyDescent="0.25">
      <c r="A61" s="8">
        <v>23590</v>
      </c>
      <c r="B61" s="6">
        <v>544.4</v>
      </c>
      <c r="C61" s="5">
        <v>544.4</v>
      </c>
      <c r="D61" s="6"/>
      <c r="E61" s="6"/>
    </row>
    <row r="62" spans="1:5" x14ac:dyDescent="0.25">
      <c r="A62" s="8">
        <v>23621</v>
      </c>
      <c r="B62" s="6">
        <v>520.4</v>
      </c>
      <c r="C62" s="58">
        <v>519.5</v>
      </c>
      <c r="D62" s="45">
        <f>'RI T'!C65</f>
        <v>519.50000000000011</v>
      </c>
      <c r="E62" s="6"/>
    </row>
    <row r="63" spans="1:5" x14ac:dyDescent="0.25">
      <c r="A63" s="8">
        <v>23651</v>
      </c>
      <c r="B63" s="6">
        <v>536.4</v>
      </c>
      <c r="C63" s="5">
        <v>536.4</v>
      </c>
      <c r="D63" s="6"/>
      <c r="E63" s="6"/>
    </row>
    <row r="64" spans="1:5" x14ac:dyDescent="0.25">
      <c r="A64" s="8">
        <v>23682</v>
      </c>
      <c r="B64" s="6">
        <v>600.5</v>
      </c>
      <c r="C64" s="5">
        <v>600.5</v>
      </c>
      <c r="D64" s="6"/>
      <c r="E64" s="5"/>
    </row>
    <row r="65" spans="1:5" x14ac:dyDescent="0.25">
      <c r="A65" s="8">
        <v>23712</v>
      </c>
      <c r="B65" s="6">
        <v>616.5</v>
      </c>
      <c r="C65" s="58">
        <v>596.1</v>
      </c>
      <c r="D65" s="45">
        <f>'RI T'!C66</f>
        <v>595.90000000000009</v>
      </c>
      <c r="E65" s="45">
        <f>'RI A'!D46</f>
        <v>596.1</v>
      </c>
    </row>
    <row r="66" spans="1:5" x14ac:dyDescent="0.25">
      <c r="A66" s="8">
        <v>23743</v>
      </c>
      <c r="B66" s="6">
        <v>584.4</v>
      </c>
      <c r="C66" s="5">
        <v>584.4</v>
      </c>
      <c r="D66" s="6"/>
      <c r="E66" s="5"/>
    </row>
    <row r="67" spans="1:5" x14ac:dyDescent="0.25">
      <c r="A67" s="8">
        <v>23774</v>
      </c>
      <c r="B67" s="6">
        <v>584.4</v>
      </c>
      <c r="C67" s="5">
        <v>584.4</v>
      </c>
      <c r="D67" s="6"/>
      <c r="E67" s="5"/>
    </row>
    <row r="68" spans="1:5" x14ac:dyDescent="0.25">
      <c r="A68" s="8">
        <v>23802</v>
      </c>
      <c r="B68" s="6">
        <v>608.5</v>
      </c>
      <c r="C68" s="58">
        <v>587.1</v>
      </c>
      <c r="D68" s="45">
        <f>'RI T'!C67</f>
        <v>587.10000000000014</v>
      </c>
      <c r="E68" s="6"/>
    </row>
    <row r="69" spans="1:5" x14ac:dyDescent="0.25">
      <c r="A69" s="8">
        <v>23833</v>
      </c>
      <c r="B69" s="6">
        <v>552.4</v>
      </c>
      <c r="C69" s="5">
        <v>552.4</v>
      </c>
      <c r="D69" s="6"/>
      <c r="E69" s="6"/>
    </row>
    <row r="70" spans="1:5" x14ac:dyDescent="0.25">
      <c r="A70" s="8">
        <v>23863</v>
      </c>
      <c r="B70" s="6">
        <v>544.4</v>
      </c>
      <c r="C70" s="5">
        <v>544.4</v>
      </c>
      <c r="D70" s="6"/>
      <c r="E70" s="6"/>
    </row>
    <row r="71" spans="1:5" x14ac:dyDescent="0.25">
      <c r="A71" s="8">
        <v>23894</v>
      </c>
      <c r="B71" s="6">
        <v>504.4</v>
      </c>
      <c r="C71" s="58">
        <v>498.5</v>
      </c>
      <c r="D71" s="45">
        <f>'RI T'!C68</f>
        <v>498.50000000000011</v>
      </c>
      <c r="E71" s="6"/>
    </row>
    <row r="72" spans="1:5" x14ac:dyDescent="0.25">
      <c r="A72" s="8">
        <v>23924</v>
      </c>
      <c r="B72" s="6">
        <v>488.4</v>
      </c>
      <c r="C72" s="5">
        <v>488.4</v>
      </c>
      <c r="D72" s="6"/>
      <c r="E72" s="6"/>
    </row>
    <row r="73" spans="1:5" x14ac:dyDescent="0.25">
      <c r="A73" s="8">
        <v>23955</v>
      </c>
      <c r="B73" s="6">
        <v>552.4</v>
      </c>
      <c r="C73" s="5">
        <v>552.4</v>
      </c>
      <c r="D73" s="6"/>
      <c r="E73" s="6"/>
    </row>
    <row r="74" spans="1:5" x14ac:dyDescent="0.25">
      <c r="A74" s="8">
        <v>23986</v>
      </c>
      <c r="B74" s="6">
        <v>544.4</v>
      </c>
      <c r="C74" s="58">
        <v>539.29999999999995</v>
      </c>
      <c r="D74" s="45">
        <f>'RI T'!C69</f>
        <v>539.30000000000007</v>
      </c>
      <c r="E74" s="6"/>
    </row>
    <row r="75" spans="1:5" x14ac:dyDescent="0.25">
      <c r="A75" s="8">
        <v>24016</v>
      </c>
      <c r="B75" s="6">
        <v>528.4</v>
      </c>
      <c r="C75" s="5">
        <v>528.4</v>
      </c>
      <c r="D75" s="6"/>
      <c r="E75" s="5"/>
    </row>
    <row r="76" spans="1:5" x14ac:dyDescent="0.25">
      <c r="A76" s="8">
        <v>24047</v>
      </c>
      <c r="B76" s="6">
        <v>552.4</v>
      </c>
      <c r="C76" s="5">
        <v>552.4</v>
      </c>
      <c r="D76" s="6"/>
      <c r="E76" s="5"/>
    </row>
    <row r="77" spans="1:5" x14ac:dyDescent="0.25">
      <c r="A77" s="8">
        <v>24077</v>
      </c>
      <c r="B77" s="6">
        <v>576.4</v>
      </c>
      <c r="C77" s="58">
        <v>575.20000000000005</v>
      </c>
      <c r="D77" s="45">
        <f>'RI T'!C70</f>
        <v>575.00000000000011</v>
      </c>
      <c r="E77" s="45">
        <f>'RI A'!D47</f>
        <v>575.20000000000005</v>
      </c>
    </row>
    <row r="78" spans="1:5" x14ac:dyDescent="0.25">
      <c r="A78" s="8">
        <v>24108</v>
      </c>
      <c r="B78" s="6">
        <v>552.4</v>
      </c>
      <c r="C78" s="5">
        <v>552.4</v>
      </c>
      <c r="D78" s="6"/>
      <c r="E78" s="5"/>
    </row>
    <row r="79" spans="1:5" x14ac:dyDescent="0.25">
      <c r="A79" s="8">
        <v>24139</v>
      </c>
      <c r="B79" s="6">
        <v>560.4</v>
      </c>
      <c r="C79" s="5">
        <v>560.4</v>
      </c>
      <c r="D79" s="6"/>
      <c r="E79" s="5"/>
    </row>
    <row r="80" spans="1:5" x14ac:dyDescent="0.25">
      <c r="A80" s="8">
        <v>24167</v>
      </c>
      <c r="B80" s="6">
        <v>568.4</v>
      </c>
      <c r="C80" s="58">
        <v>586.1</v>
      </c>
      <c r="D80" s="45">
        <f>'RI T'!C71</f>
        <v>586.10000000000014</v>
      </c>
      <c r="E80" s="6"/>
    </row>
    <row r="81" spans="1:5" x14ac:dyDescent="0.25">
      <c r="A81" s="8">
        <v>24198</v>
      </c>
      <c r="B81" s="6">
        <v>576.4</v>
      </c>
      <c r="C81" s="5">
        <v>576.4</v>
      </c>
      <c r="D81" s="6"/>
      <c r="E81" s="6"/>
    </row>
    <row r="82" spans="1:5" x14ac:dyDescent="0.25">
      <c r="A82" s="8">
        <v>24228</v>
      </c>
      <c r="B82" s="6">
        <v>560.4</v>
      </c>
      <c r="C82" s="5">
        <v>560.4</v>
      </c>
      <c r="D82" s="6"/>
      <c r="E82" s="6"/>
    </row>
    <row r="83" spans="1:5" x14ac:dyDescent="0.25">
      <c r="A83" s="8">
        <v>24259</v>
      </c>
      <c r="B83" s="6">
        <v>544.4</v>
      </c>
      <c r="C83" s="58">
        <v>561</v>
      </c>
      <c r="D83" s="45">
        <f>'RI T'!C72</f>
        <v>561.00000000000011</v>
      </c>
      <c r="E83" s="6"/>
    </row>
    <row r="84" spans="1:5" x14ac:dyDescent="0.25">
      <c r="A84" s="8">
        <v>24289</v>
      </c>
      <c r="B84" s="6">
        <v>536.4</v>
      </c>
      <c r="C84" s="5">
        <v>536.4</v>
      </c>
      <c r="D84" s="6"/>
      <c r="E84" s="6"/>
    </row>
    <row r="85" spans="1:5" x14ac:dyDescent="0.25">
      <c r="A85" s="8">
        <v>24320</v>
      </c>
      <c r="B85" s="6">
        <v>544.4</v>
      </c>
      <c r="C85" s="5">
        <v>544.4</v>
      </c>
      <c r="D85" s="6"/>
      <c r="E85" s="6"/>
    </row>
    <row r="86" spans="1:5" x14ac:dyDescent="0.25">
      <c r="A86" s="8">
        <v>24351</v>
      </c>
      <c r="B86" s="6">
        <v>504.4</v>
      </c>
      <c r="C86" s="58">
        <v>528.1</v>
      </c>
      <c r="D86" s="45">
        <f>'RI T'!C73</f>
        <v>528.10000000000014</v>
      </c>
      <c r="E86" s="6"/>
    </row>
    <row r="87" spans="1:5" x14ac:dyDescent="0.25">
      <c r="A87" s="8">
        <v>24381</v>
      </c>
      <c r="B87" s="6">
        <v>496.4</v>
      </c>
      <c r="C87" s="5">
        <v>496.4</v>
      </c>
      <c r="D87" s="6"/>
      <c r="E87" s="5"/>
    </row>
    <row r="88" spans="1:5" x14ac:dyDescent="0.25">
      <c r="A88" s="8">
        <v>24412</v>
      </c>
      <c r="B88" s="6">
        <v>544.4</v>
      </c>
      <c r="C88" s="5">
        <v>544.4</v>
      </c>
      <c r="D88" s="6"/>
      <c r="E88" s="5"/>
    </row>
    <row r="89" spans="1:5" x14ac:dyDescent="0.25">
      <c r="A89" s="8">
        <v>24442</v>
      </c>
      <c r="B89" s="6">
        <v>576.4</v>
      </c>
      <c r="C89" s="58">
        <v>581.20000000000005</v>
      </c>
      <c r="D89" s="45">
        <f>'RI T'!C74</f>
        <v>581.10000000000014</v>
      </c>
      <c r="E89" s="45">
        <f>'RI A'!D48</f>
        <v>581.20000000000005</v>
      </c>
    </row>
    <row r="90" spans="1:5" x14ac:dyDescent="0.25">
      <c r="A90" s="8">
        <v>24473</v>
      </c>
      <c r="B90" s="6">
        <v>584.4</v>
      </c>
      <c r="C90" s="5">
        <v>584.4</v>
      </c>
      <c r="D90" s="6"/>
      <c r="E90" s="5"/>
    </row>
    <row r="91" spans="1:5" x14ac:dyDescent="0.25">
      <c r="A91" s="8">
        <v>24504</v>
      </c>
      <c r="B91" s="6">
        <v>616.5</v>
      </c>
      <c r="C91" s="5">
        <v>616.5</v>
      </c>
      <c r="D91" s="6"/>
      <c r="E91" s="5"/>
    </row>
    <row r="92" spans="1:5" x14ac:dyDescent="0.25">
      <c r="A92" s="8">
        <v>24532</v>
      </c>
      <c r="B92" s="6">
        <v>600.5</v>
      </c>
      <c r="C92" s="58">
        <v>600.29999999999995</v>
      </c>
      <c r="D92" s="45">
        <f>'RI T'!C75</f>
        <v>600.30000000000018</v>
      </c>
      <c r="E92" s="6"/>
    </row>
    <row r="93" spans="1:5" x14ac:dyDescent="0.25">
      <c r="A93" s="8">
        <v>24563</v>
      </c>
      <c r="B93" s="6">
        <v>624.5</v>
      </c>
      <c r="C93" s="5">
        <v>624.5</v>
      </c>
      <c r="D93" s="6"/>
      <c r="E93" s="6"/>
    </row>
    <row r="94" spans="1:5" x14ac:dyDescent="0.25">
      <c r="A94" s="8">
        <v>24593</v>
      </c>
      <c r="B94" s="6">
        <v>624.5</v>
      </c>
      <c r="C94" s="5">
        <v>624.5</v>
      </c>
      <c r="D94" s="6"/>
      <c r="E94" s="6"/>
    </row>
    <row r="95" spans="1:5" x14ac:dyDescent="0.25">
      <c r="A95" s="8">
        <v>24624</v>
      </c>
      <c r="B95" s="6">
        <v>640.5</v>
      </c>
      <c r="C95" s="58">
        <v>631.9</v>
      </c>
      <c r="D95" s="45">
        <f>'RI T'!C76</f>
        <v>631.9000000000002</v>
      </c>
      <c r="E95" s="6"/>
    </row>
    <row r="96" spans="1:5" x14ac:dyDescent="0.25">
      <c r="A96" s="8">
        <v>24654</v>
      </c>
      <c r="B96" s="6">
        <v>648.5</v>
      </c>
      <c r="C96" s="5">
        <v>648.5</v>
      </c>
      <c r="D96" s="6"/>
      <c r="E96" s="6"/>
    </row>
    <row r="97" spans="1:5" x14ac:dyDescent="0.25">
      <c r="A97" s="8">
        <v>24685</v>
      </c>
      <c r="B97" s="6">
        <v>608.5</v>
      </c>
      <c r="C97" s="5">
        <v>608.5</v>
      </c>
      <c r="D97" s="6"/>
      <c r="E97" s="6"/>
    </row>
    <row r="98" spans="1:5" x14ac:dyDescent="0.25">
      <c r="A98" s="8">
        <v>24716</v>
      </c>
      <c r="B98" s="6">
        <v>640.5</v>
      </c>
      <c r="C98" s="58">
        <v>624.1</v>
      </c>
      <c r="D98" s="45">
        <f>'RI T'!C77</f>
        <v>624.10000000000025</v>
      </c>
      <c r="E98" s="6"/>
    </row>
    <row r="99" spans="1:5" x14ac:dyDescent="0.25">
      <c r="A99" s="8">
        <v>24746</v>
      </c>
      <c r="B99" s="6">
        <v>624.5</v>
      </c>
      <c r="C99" s="5">
        <v>624.5</v>
      </c>
      <c r="D99" s="6"/>
      <c r="E99" s="5"/>
    </row>
    <row r="100" spans="1:5" x14ac:dyDescent="0.25">
      <c r="A100" s="8">
        <v>24777</v>
      </c>
      <c r="B100" s="6">
        <v>624.5</v>
      </c>
      <c r="C100" s="5">
        <v>624.5</v>
      </c>
      <c r="D100" s="6"/>
      <c r="E100" s="5"/>
    </row>
    <row r="101" spans="1:5" x14ac:dyDescent="0.25">
      <c r="A101" s="8">
        <v>24807</v>
      </c>
      <c r="B101" s="6">
        <v>640.5</v>
      </c>
      <c r="C101" s="58">
        <v>621</v>
      </c>
      <c r="D101" s="45">
        <f>'RI T'!C78</f>
        <v>621.00000000000023</v>
      </c>
      <c r="E101" s="45">
        <f>'RI A'!D49</f>
        <v>621</v>
      </c>
    </row>
    <row r="102" spans="1:5" x14ac:dyDescent="0.25">
      <c r="A102" s="8">
        <v>24838</v>
      </c>
      <c r="B102" s="6">
        <v>640.5</v>
      </c>
      <c r="C102" s="5">
        <v>640.5</v>
      </c>
      <c r="D102" s="6"/>
      <c r="E102" s="5"/>
    </row>
    <row r="103" spans="1:5" x14ac:dyDescent="0.25">
      <c r="A103" s="8">
        <v>24869</v>
      </c>
      <c r="B103" s="6">
        <v>632.5</v>
      </c>
      <c r="C103" s="5">
        <v>632.5</v>
      </c>
      <c r="D103" s="6"/>
      <c r="E103" s="5"/>
    </row>
    <row r="104" spans="1:5" x14ac:dyDescent="0.25">
      <c r="A104" s="8">
        <v>24898</v>
      </c>
      <c r="B104" s="6">
        <v>624.5</v>
      </c>
      <c r="C104" s="58">
        <v>613.6</v>
      </c>
      <c r="D104" s="45">
        <f>'RI T'!C79</f>
        <v>613.60000000000025</v>
      </c>
      <c r="E104" s="6"/>
    </row>
    <row r="105" spans="1:5" x14ac:dyDescent="0.25">
      <c r="A105" s="8">
        <v>24929</v>
      </c>
      <c r="B105" s="6">
        <v>624.5</v>
      </c>
      <c r="C105" s="5">
        <v>624.5</v>
      </c>
      <c r="D105" s="6"/>
      <c r="E105" s="6"/>
    </row>
    <row r="106" spans="1:5" x14ac:dyDescent="0.25">
      <c r="A106" s="8">
        <v>24959</v>
      </c>
      <c r="B106" s="6">
        <v>664.5</v>
      </c>
      <c r="C106" s="5">
        <v>664.5</v>
      </c>
      <c r="D106" s="6"/>
      <c r="E106" s="6"/>
    </row>
    <row r="107" spans="1:5" x14ac:dyDescent="0.25">
      <c r="A107" s="8">
        <v>24990</v>
      </c>
      <c r="B107" s="6">
        <v>632.5</v>
      </c>
      <c r="C107" s="58">
        <v>614.5</v>
      </c>
      <c r="D107" s="45">
        <f>'RI T'!C80</f>
        <v>614.50000000000023</v>
      </c>
      <c r="E107" s="6"/>
    </row>
    <row r="108" spans="1:5" x14ac:dyDescent="0.25">
      <c r="A108" s="8">
        <v>25020</v>
      </c>
      <c r="B108" s="6">
        <v>648.5</v>
      </c>
      <c r="C108" s="5">
        <v>648.5</v>
      </c>
      <c r="D108" s="6"/>
      <c r="E108" s="6"/>
    </row>
    <row r="109" spans="1:5" x14ac:dyDescent="0.25">
      <c r="A109" s="8">
        <v>25051</v>
      </c>
      <c r="B109" s="6">
        <v>640.5</v>
      </c>
      <c r="C109" s="5">
        <v>640.5</v>
      </c>
      <c r="D109" s="6"/>
      <c r="E109" s="6"/>
    </row>
    <row r="110" spans="1:5" x14ac:dyDescent="0.25">
      <c r="A110" s="8">
        <v>25082</v>
      </c>
      <c r="B110" s="6">
        <v>624.5</v>
      </c>
      <c r="C110" s="58">
        <v>601.5</v>
      </c>
      <c r="D110" s="45">
        <f>'RI T'!C81</f>
        <v>601.50000000000023</v>
      </c>
      <c r="E110" s="6"/>
    </row>
    <row r="111" spans="1:5" x14ac:dyDescent="0.25">
      <c r="A111" s="8">
        <v>25112</v>
      </c>
      <c r="B111" s="6">
        <v>648.5</v>
      </c>
      <c r="C111" s="5">
        <v>648.5</v>
      </c>
      <c r="D111" s="6"/>
      <c r="E111" s="5"/>
    </row>
    <row r="112" spans="1:5" x14ac:dyDescent="0.25">
      <c r="A112" s="8">
        <v>25143</v>
      </c>
      <c r="B112" s="6">
        <v>656.5</v>
      </c>
      <c r="C112" s="5">
        <v>656.5</v>
      </c>
      <c r="D112" s="6"/>
      <c r="E112" s="5"/>
    </row>
    <row r="113" spans="1:5" x14ac:dyDescent="0.25">
      <c r="A113" s="8">
        <v>25173</v>
      </c>
      <c r="B113" s="6">
        <v>688.5</v>
      </c>
      <c r="C113" s="58">
        <v>670</v>
      </c>
      <c r="D113" s="45">
        <f>'RI T'!C82</f>
        <v>670.00000000000023</v>
      </c>
      <c r="E113" s="45">
        <f>'RI A'!D50</f>
        <v>670</v>
      </c>
    </row>
    <row r="114" spans="1:5" x14ac:dyDescent="0.25">
      <c r="A114" s="8">
        <v>25204</v>
      </c>
      <c r="B114" s="6">
        <v>672.5</v>
      </c>
      <c r="C114" s="5">
        <v>672.5</v>
      </c>
      <c r="D114" s="6"/>
      <c r="E114" s="5"/>
    </row>
    <row r="115" spans="1:5" x14ac:dyDescent="0.25">
      <c r="A115" s="8">
        <v>25235</v>
      </c>
      <c r="B115" s="6">
        <v>672.5</v>
      </c>
      <c r="C115" s="5">
        <v>672.5</v>
      </c>
      <c r="D115" s="6"/>
      <c r="E115" s="5"/>
    </row>
    <row r="116" spans="1:5" x14ac:dyDescent="0.25">
      <c r="A116" s="8">
        <v>25263</v>
      </c>
      <c r="B116" s="6">
        <v>688.5</v>
      </c>
      <c r="C116" s="58">
        <v>673.4</v>
      </c>
      <c r="D116" s="45">
        <f>'RI T'!C83</f>
        <v>673.4000000000002</v>
      </c>
      <c r="E116" s="6"/>
    </row>
    <row r="117" spans="1:5" x14ac:dyDescent="0.25">
      <c r="A117" s="8">
        <v>25294</v>
      </c>
      <c r="B117" s="6">
        <v>688.5</v>
      </c>
      <c r="C117" s="5">
        <v>688.5</v>
      </c>
      <c r="D117" s="6"/>
      <c r="E117" s="6"/>
    </row>
    <row r="118" spans="1:5" x14ac:dyDescent="0.25">
      <c r="A118" s="8">
        <v>25324</v>
      </c>
      <c r="B118" s="6">
        <v>704.5</v>
      </c>
      <c r="C118" s="5">
        <v>704.5</v>
      </c>
      <c r="D118" s="6"/>
      <c r="E118" s="6"/>
    </row>
    <row r="119" spans="1:5" x14ac:dyDescent="0.25">
      <c r="A119" s="8">
        <v>25355</v>
      </c>
      <c r="B119" s="6">
        <v>720.5</v>
      </c>
      <c r="C119" s="58">
        <v>701</v>
      </c>
      <c r="D119" s="45">
        <f>'RI T'!C84</f>
        <v>701.00000000000023</v>
      </c>
      <c r="E119" s="6"/>
    </row>
    <row r="120" spans="1:5" x14ac:dyDescent="0.25">
      <c r="A120" s="8">
        <v>25385</v>
      </c>
      <c r="B120" s="6">
        <v>712.5</v>
      </c>
      <c r="C120" s="5">
        <v>712.5</v>
      </c>
      <c r="D120" s="6"/>
      <c r="E120" s="6"/>
    </row>
    <row r="121" spans="1:5" x14ac:dyDescent="0.25">
      <c r="A121" s="8">
        <v>25416</v>
      </c>
      <c r="B121" s="6">
        <v>664.5</v>
      </c>
      <c r="C121" s="5">
        <v>664.5</v>
      </c>
      <c r="D121" s="6"/>
      <c r="E121" s="6"/>
    </row>
    <row r="122" spans="1:5" x14ac:dyDescent="0.25">
      <c r="A122" s="8">
        <v>25447</v>
      </c>
      <c r="B122" s="6">
        <v>688.5</v>
      </c>
      <c r="C122" s="58">
        <v>670.4</v>
      </c>
      <c r="D122" s="45">
        <f>'RI T'!C85</f>
        <v>670.4000000000002</v>
      </c>
      <c r="E122" s="6"/>
    </row>
    <row r="123" spans="1:5" x14ac:dyDescent="0.25">
      <c r="A123" s="8">
        <v>25477</v>
      </c>
      <c r="B123" s="6">
        <v>704.5</v>
      </c>
      <c r="C123" s="5">
        <v>704.5</v>
      </c>
      <c r="D123" s="6"/>
      <c r="E123" s="5"/>
    </row>
    <row r="124" spans="1:5" x14ac:dyDescent="0.25">
      <c r="A124" s="8">
        <v>25508</v>
      </c>
      <c r="B124" s="6">
        <v>688.5</v>
      </c>
      <c r="C124" s="5">
        <v>688.5</v>
      </c>
      <c r="D124" s="6"/>
      <c r="E124" s="5"/>
    </row>
    <row r="125" spans="1:5" x14ac:dyDescent="0.25">
      <c r="A125" s="8">
        <v>25538</v>
      </c>
      <c r="B125" s="6">
        <v>720.5</v>
      </c>
      <c r="C125" s="58">
        <v>718</v>
      </c>
      <c r="D125" s="45">
        <f>'RI T'!C86</f>
        <v>717.9000000000002</v>
      </c>
      <c r="E125" s="45">
        <f>'RI A'!D51</f>
        <v>718</v>
      </c>
    </row>
    <row r="126" spans="1:5" x14ac:dyDescent="0.25">
      <c r="A126" s="8">
        <v>25569</v>
      </c>
      <c r="B126" s="6">
        <v>752.6</v>
      </c>
      <c r="C126" s="5">
        <v>752.6</v>
      </c>
      <c r="D126" s="6"/>
      <c r="E126" s="5"/>
    </row>
    <row r="127" spans="1:5" x14ac:dyDescent="0.25">
      <c r="A127" s="8">
        <v>25600</v>
      </c>
      <c r="B127" s="6">
        <v>768.6</v>
      </c>
      <c r="C127" s="5">
        <v>768.6</v>
      </c>
      <c r="D127" s="6"/>
      <c r="E127" s="5"/>
    </row>
    <row r="128" spans="1:5" x14ac:dyDescent="0.25">
      <c r="A128" s="8">
        <v>25628</v>
      </c>
      <c r="B128" s="6">
        <v>784.6</v>
      </c>
      <c r="C128" s="58">
        <v>769.8</v>
      </c>
      <c r="D128" s="45">
        <f>'RI T'!C87</f>
        <v>769.80000000000018</v>
      </c>
      <c r="E128" s="6"/>
    </row>
    <row r="129" spans="1:5" x14ac:dyDescent="0.25">
      <c r="A129" s="8">
        <v>25659</v>
      </c>
      <c r="B129" s="6">
        <v>808.6</v>
      </c>
      <c r="C129" s="5">
        <v>808.6</v>
      </c>
      <c r="D129" s="6"/>
      <c r="E129" s="6"/>
    </row>
    <row r="130" spans="1:5" x14ac:dyDescent="0.25">
      <c r="A130" s="8">
        <v>25689</v>
      </c>
      <c r="B130" s="6">
        <v>784.6</v>
      </c>
      <c r="C130" s="5">
        <v>784.6</v>
      </c>
      <c r="D130" s="6"/>
      <c r="E130" s="6"/>
    </row>
    <row r="131" spans="1:5" x14ac:dyDescent="0.25">
      <c r="A131" s="8">
        <v>25720</v>
      </c>
      <c r="B131" s="6">
        <v>744.6</v>
      </c>
      <c r="C131" s="58">
        <v>742.2</v>
      </c>
      <c r="D131" s="45">
        <f>'RI T'!C88</f>
        <v>742.20000000000016</v>
      </c>
      <c r="E131" s="6"/>
    </row>
    <row r="132" spans="1:5" x14ac:dyDescent="0.25">
      <c r="A132" s="8">
        <v>25750</v>
      </c>
      <c r="B132" s="6">
        <v>760.6</v>
      </c>
      <c r="C132" s="5">
        <v>760.6</v>
      </c>
      <c r="D132" s="6"/>
      <c r="E132" s="6"/>
    </row>
    <row r="133" spans="1:5" x14ac:dyDescent="0.25">
      <c r="A133" s="8">
        <v>25781</v>
      </c>
      <c r="B133" s="6">
        <v>768.6</v>
      </c>
      <c r="C133" s="5">
        <v>768.6</v>
      </c>
      <c r="D133" s="6"/>
      <c r="E133" s="6"/>
    </row>
    <row r="134" spans="1:5" x14ac:dyDescent="0.25">
      <c r="A134" s="8">
        <v>25812</v>
      </c>
      <c r="B134" s="6">
        <v>736.6</v>
      </c>
      <c r="C134" s="58">
        <v>728.5</v>
      </c>
      <c r="D134" s="45">
        <f>'RI T'!C89</f>
        <v>728.50000000000011</v>
      </c>
      <c r="E134" s="6"/>
    </row>
    <row r="135" spans="1:5" x14ac:dyDescent="0.25">
      <c r="A135" s="8">
        <v>25842</v>
      </c>
      <c r="B135" s="6">
        <v>704.5</v>
      </c>
      <c r="C135" s="5">
        <v>704.5</v>
      </c>
      <c r="D135" s="6"/>
      <c r="E135" s="5"/>
    </row>
    <row r="136" spans="1:5" x14ac:dyDescent="0.25">
      <c r="A136" s="8">
        <v>25873</v>
      </c>
      <c r="B136" s="6">
        <v>744.6</v>
      </c>
      <c r="C136" s="5">
        <v>744.6</v>
      </c>
      <c r="D136" s="6"/>
      <c r="E136" s="5"/>
    </row>
    <row r="137" spans="1:5" x14ac:dyDescent="0.25">
      <c r="A137" s="8">
        <v>25903</v>
      </c>
      <c r="B137" s="6">
        <v>824.6</v>
      </c>
      <c r="C137" s="58">
        <v>820.1</v>
      </c>
      <c r="D137" s="45">
        <f>'RI T'!C90</f>
        <v>820.00000000000011</v>
      </c>
      <c r="E137" s="45">
        <f>'RI A'!D52</f>
        <v>820.1</v>
      </c>
    </row>
    <row r="138" spans="1:5" x14ac:dyDescent="0.25">
      <c r="A138" s="8">
        <v>25934</v>
      </c>
      <c r="B138" s="6">
        <v>880.7</v>
      </c>
      <c r="C138" s="5">
        <v>880.7</v>
      </c>
      <c r="D138" s="6"/>
      <c r="E138" s="5"/>
    </row>
    <row r="139" spans="1:5" x14ac:dyDescent="0.25">
      <c r="A139" s="8">
        <v>25965</v>
      </c>
      <c r="B139" s="6">
        <v>888.7</v>
      </c>
      <c r="C139" s="5">
        <v>888.7</v>
      </c>
      <c r="D139" s="6"/>
      <c r="E139" s="5"/>
    </row>
    <row r="140" spans="1:5" x14ac:dyDescent="0.25">
      <c r="A140" s="8">
        <v>25993</v>
      </c>
      <c r="B140" s="6">
        <v>920.7</v>
      </c>
      <c r="C140" s="58">
        <v>920</v>
      </c>
      <c r="D140" s="45">
        <f>'RI T'!C91</f>
        <v>920.00000000000011</v>
      </c>
      <c r="E140" s="6"/>
    </row>
    <row r="141" spans="1:5" x14ac:dyDescent="0.25">
      <c r="A141" s="8">
        <v>26024</v>
      </c>
      <c r="B141" s="6">
        <v>936.7</v>
      </c>
      <c r="C141" s="5">
        <v>936.7</v>
      </c>
      <c r="D141" s="6"/>
      <c r="E141" s="6"/>
    </row>
    <row r="142" spans="1:5" x14ac:dyDescent="0.25">
      <c r="A142" s="8">
        <v>26054</v>
      </c>
      <c r="B142" s="6">
        <v>928.7</v>
      </c>
      <c r="C142" s="5">
        <v>928.7</v>
      </c>
      <c r="D142" s="6"/>
      <c r="E142" s="6"/>
    </row>
    <row r="143" spans="1:5" x14ac:dyDescent="0.25">
      <c r="A143" s="8">
        <v>26085</v>
      </c>
      <c r="B143" s="6">
        <v>960.7</v>
      </c>
      <c r="C143" s="58">
        <v>959.9</v>
      </c>
      <c r="D143" s="45">
        <f>'RI T'!C92</f>
        <v>959.90000000000009</v>
      </c>
      <c r="E143" s="6"/>
    </row>
    <row r="144" spans="1:5" x14ac:dyDescent="0.25">
      <c r="A144" s="8">
        <v>26115</v>
      </c>
      <c r="B144" s="6">
        <v>976.7</v>
      </c>
      <c r="C144" s="5">
        <v>976.7</v>
      </c>
      <c r="D144" s="6"/>
      <c r="E144" s="6"/>
    </row>
    <row r="145" spans="1:5" x14ac:dyDescent="0.25">
      <c r="A145" s="8">
        <v>26146</v>
      </c>
      <c r="B145" s="6">
        <v>1000.8</v>
      </c>
      <c r="C145" s="5">
        <v>1000.8</v>
      </c>
      <c r="D145" s="6"/>
      <c r="E145" s="6"/>
    </row>
    <row r="146" spans="1:5" x14ac:dyDescent="0.25">
      <c r="A146" s="8">
        <v>26177</v>
      </c>
      <c r="B146" s="6">
        <v>992.7</v>
      </c>
      <c r="C146" s="58">
        <v>989.5</v>
      </c>
      <c r="D146" s="45">
        <f>'RI T'!C93</f>
        <v>989.50000000000011</v>
      </c>
      <c r="E146" s="6"/>
    </row>
    <row r="147" spans="1:5" x14ac:dyDescent="0.25">
      <c r="A147" s="8">
        <v>26207</v>
      </c>
      <c r="B147" s="6">
        <v>1096.8</v>
      </c>
      <c r="C147" s="5">
        <v>1096.8</v>
      </c>
      <c r="D147" s="6"/>
      <c r="E147" s="5"/>
    </row>
    <row r="148" spans="1:5" x14ac:dyDescent="0.25">
      <c r="A148" s="8">
        <v>26238</v>
      </c>
      <c r="B148" s="6">
        <v>1112.8</v>
      </c>
      <c r="C148" s="5">
        <v>1112.8</v>
      </c>
      <c r="D148" s="6"/>
      <c r="E148" s="5"/>
    </row>
    <row r="149" spans="1:5" x14ac:dyDescent="0.25">
      <c r="A149" s="8">
        <v>26268</v>
      </c>
      <c r="B149" s="6">
        <v>1128.8</v>
      </c>
      <c r="C149" s="58">
        <v>1020</v>
      </c>
      <c r="D149" s="45">
        <f>'RI T'!C94</f>
        <v>1019.9000000000001</v>
      </c>
      <c r="E149" s="45">
        <f>'RI A'!D53</f>
        <v>1020</v>
      </c>
    </row>
    <row r="150" spans="1:5" x14ac:dyDescent="0.25">
      <c r="A150" s="8">
        <v>26299</v>
      </c>
      <c r="B150" s="6">
        <v>1265</v>
      </c>
      <c r="C150" s="5">
        <v>1265</v>
      </c>
      <c r="D150" s="6"/>
      <c r="E150" s="5"/>
    </row>
    <row r="151" spans="1:5" x14ac:dyDescent="0.25">
      <c r="A151" s="8">
        <v>26330</v>
      </c>
      <c r="B151" s="6">
        <v>1345</v>
      </c>
      <c r="C151" s="5">
        <v>1345</v>
      </c>
      <c r="D151" s="6"/>
      <c r="E151" s="5"/>
    </row>
    <row r="152" spans="1:5" x14ac:dyDescent="0.25">
      <c r="A152" s="8">
        <v>26359</v>
      </c>
      <c r="B152" s="6">
        <v>1289</v>
      </c>
      <c r="C152" s="58">
        <v>1119.4000000000001</v>
      </c>
      <c r="D152" s="45">
        <f>'RI T'!C95</f>
        <v>1119.4000000000001</v>
      </c>
      <c r="E152" s="6"/>
    </row>
    <row r="153" spans="1:5" x14ac:dyDescent="0.25">
      <c r="A153" s="8">
        <v>26390</v>
      </c>
      <c r="B153" s="6">
        <v>1329</v>
      </c>
      <c r="C153" s="5">
        <v>1329</v>
      </c>
      <c r="D153" s="6"/>
      <c r="E153" s="6"/>
    </row>
    <row r="154" spans="1:5" x14ac:dyDescent="0.25">
      <c r="A154" s="8">
        <v>26420</v>
      </c>
      <c r="B154" s="6">
        <v>1361</v>
      </c>
      <c r="C154" s="5">
        <v>1361</v>
      </c>
      <c r="D154" s="6"/>
      <c r="E154" s="6"/>
    </row>
    <row r="155" spans="1:5" x14ac:dyDescent="0.25">
      <c r="A155" s="8">
        <v>26451</v>
      </c>
      <c r="B155" s="6">
        <v>1401.1</v>
      </c>
      <c r="C155" s="58">
        <v>1282.9000000000001</v>
      </c>
      <c r="D155" s="45">
        <f>'RI T'!C96</f>
        <v>1282.9000000000001</v>
      </c>
      <c r="E155" s="6"/>
    </row>
    <row r="156" spans="1:5" x14ac:dyDescent="0.25">
      <c r="A156" s="8">
        <v>26481</v>
      </c>
      <c r="B156" s="6">
        <v>1465.1</v>
      </c>
      <c r="C156" s="5">
        <v>1465.1</v>
      </c>
      <c r="D156" s="6"/>
      <c r="E156" s="6"/>
    </row>
    <row r="157" spans="1:5" x14ac:dyDescent="0.25">
      <c r="A157" s="8">
        <v>26512</v>
      </c>
      <c r="B157" s="6">
        <v>1417.1</v>
      </c>
      <c r="C157" s="5">
        <v>1417.1</v>
      </c>
      <c r="D157" s="6"/>
      <c r="E157" s="6"/>
    </row>
    <row r="158" spans="1:5" x14ac:dyDescent="0.25">
      <c r="A158" s="8">
        <v>26543</v>
      </c>
      <c r="B158" s="6">
        <v>1377</v>
      </c>
      <c r="C158" s="58">
        <v>1252.5999999999999</v>
      </c>
      <c r="D158" s="45">
        <f>'RI T'!C97</f>
        <v>1252.6000000000001</v>
      </c>
      <c r="E158" s="6"/>
    </row>
    <row r="159" spans="1:5" x14ac:dyDescent="0.25">
      <c r="A159" s="8">
        <v>26573</v>
      </c>
      <c r="B159" s="6">
        <v>1281</v>
      </c>
      <c r="C159" s="5">
        <v>1281</v>
      </c>
      <c r="D159" s="6"/>
      <c r="E159" s="6"/>
    </row>
    <row r="160" spans="1:5" x14ac:dyDescent="0.25">
      <c r="A160" s="8">
        <v>26604</v>
      </c>
      <c r="B160" s="6">
        <v>1289</v>
      </c>
      <c r="C160" s="5">
        <v>1289</v>
      </c>
      <c r="D160" s="6"/>
      <c r="E160" s="5"/>
    </row>
    <row r="161" spans="1:5" x14ac:dyDescent="0.25">
      <c r="A161" s="8">
        <v>26634</v>
      </c>
      <c r="B161" s="6">
        <v>1417.1</v>
      </c>
      <c r="C161" s="58">
        <v>1284.7</v>
      </c>
      <c r="D161" s="45">
        <f>'RI T'!C98</f>
        <v>1284.5000000000002</v>
      </c>
      <c r="E161" s="45">
        <f>'RI A'!D54</f>
        <v>1284.7</v>
      </c>
    </row>
    <row r="162" spans="1:5" x14ac:dyDescent="0.25">
      <c r="A162" s="8">
        <v>26665</v>
      </c>
      <c r="B162" s="6">
        <v>1489.1</v>
      </c>
      <c r="C162" s="5">
        <v>1489.1</v>
      </c>
      <c r="D162" s="6"/>
      <c r="E162" s="5"/>
    </row>
    <row r="163" spans="1:5" x14ac:dyDescent="0.25">
      <c r="A163" s="8">
        <v>26696</v>
      </c>
      <c r="B163" s="6">
        <v>1529.1</v>
      </c>
      <c r="C163" s="5">
        <v>1529.1</v>
      </c>
      <c r="D163" s="6"/>
      <c r="E163" s="5"/>
    </row>
    <row r="164" spans="1:5" x14ac:dyDescent="0.25">
      <c r="A164" s="8">
        <v>26724</v>
      </c>
      <c r="B164" s="6">
        <v>1513.1</v>
      </c>
      <c r="C164" s="58">
        <v>1323.4</v>
      </c>
      <c r="D164" s="45">
        <f>'RI T'!C99</f>
        <v>1323.4000000000003</v>
      </c>
      <c r="E164" s="6"/>
    </row>
    <row r="165" spans="1:5" x14ac:dyDescent="0.25">
      <c r="A165" s="8">
        <v>26755</v>
      </c>
      <c r="B165" s="6">
        <v>1505.1</v>
      </c>
      <c r="C165" s="5">
        <v>1505.1</v>
      </c>
      <c r="D165" s="6"/>
      <c r="E165" s="6"/>
    </row>
    <row r="166" spans="1:5" x14ac:dyDescent="0.25">
      <c r="A166" s="8">
        <v>26785</v>
      </c>
      <c r="B166" s="6">
        <v>1457.1</v>
      </c>
      <c r="C166" s="5">
        <v>1457.1</v>
      </c>
      <c r="D166" s="6"/>
      <c r="E166" s="6"/>
    </row>
    <row r="167" spans="1:5" x14ac:dyDescent="0.25">
      <c r="A167" s="8">
        <v>26816</v>
      </c>
      <c r="B167" s="6">
        <v>1433.1</v>
      </c>
      <c r="C167" s="58">
        <v>1270.2</v>
      </c>
      <c r="D167" s="45">
        <f>'RI T'!C100</f>
        <v>1270.2000000000003</v>
      </c>
      <c r="E167" s="6"/>
    </row>
    <row r="168" spans="1:5" x14ac:dyDescent="0.25">
      <c r="A168" s="8">
        <v>26846</v>
      </c>
      <c r="B168" s="6">
        <v>1377</v>
      </c>
      <c r="C168" s="5">
        <v>1377</v>
      </c>
      <c r="D168" s="6"/>
      <c r="E168" s="6"/>
    </row>
    <row r="169" spans="1:5" x14ac:dyDescent="0.25">
      <c r="A169" s="8">
        <v>26877</v>
      </c>
      <c r="B169" s="6">
        <v>1465.1</v>
      </c>
      <c r="C169" s="5">
        <v>1465.1</v>
      </c>
      <c r="D169" s="6"/>
      <c r="E169" s="6"/>
    </row>
    <row r="170" spans="1:5" x14ac:dyDescent="0.25">
      <c r="A170" s="8">
        <v>26908</v>
      </c>
      <c r="B170" s="6">
        <v>1289</v>
      </c>
      <c r="C170" s="58">
        <v>1156.5999999999999</v>
      </c>
      <c r="D170" s="45">
        <f>'RI T'!C101</f>
        <v>1156.6000000000004</v>
      </c>
      <c r="E170" s="6"/>
    </row>
    <row r="171" spans="1:5" x14ac:dyDescent="0.25">
      <c r="A171" s="8">
        <v>26938</v>
      </c>
      <c r="B171" s="6">
        <v>1208.9000000000001</v>
      </c>
      <c r="C171" s="5">
        <v>1208.9000000000001</v>
      </c>
      <c r="D171" s="6"/>
      <c r="E171" s="5"/>
    </row>
    <row r="172" spans="1:5" x14ac:dyDescent="0.25">
      <c r="A172" s="8">
        <v>26969</v>
      </c>
      <c r="B172" s="6">
        <v>1353</v>
      </c>
      <c r="C172" s="5">
        <v>1353</v>
      </c>
      <c r="D172" s="6"/>
      <c r="E172" s="5"/>
    </row>
    <row r="173" spans="1:5" x14ac:dyDescent="0.25">
      <c r="A173" s="8">
        <v>26999</v>
      </c>
      <c r="B173" s="6">
        <v>1521.1</v>
      </c>
      <c r="C173" s="58">
        <v>1406.9</v>
      </c>
      <c r="D173" s="45">
        <f>'RI T'!C102</f>
        <v>1406.7000000000003</v>
      </c>
      <c r="E173" s="45">
        <f>'RI A'!D55</f>
        <v>1406.9</v>
      </c>
    </row>
    <row r="174" spans="1:5" x14ac:dyDescent="0.25">
      <c r="A174" s="8">
        <v>27030</v>
      </c>
      <c r="B174" s="6">
        <v>1457.1</v>
      </c>
      <c r="C174" s="5">
        <v>1457.1</v>
      </c>
      <c r="D174" s="6"/>
      <c r="E174" s="5"/>
    </row>
    <row r="175" spans="1:5" x14ac:dyDescent="0.25">
      <c r="A175" s="8">
        <v>27061</v>
      </c>
      <c r="B175" s="6">
        <v>1473.1</v>
      </c>
      <c r="C175" s="5">
        <v>1473.1</v>
      </c>
      <c r="D175" s="6"/>
      <c r="E175" s="5"/>
    </row>
    <row r="176" spans="1:5" x14ac:dyDescent="0.25">
      <c r="A176" s="8">
        <v>27089</v>
      </c>
      <c r="B176" s="6">
        <v>1721.3</v>
      </c>
      <c r="C176" s="58">
        <v>1595.2</v>
      </c>
      <c r="D176" s="45">
        <f>'RI T'!C103</f>
        <v>1595.2000000000003</v>
      </c>
      <c r="E176" s="6"/>
    </row>
    <row r="177" spans="1:5" x14ac:dyDescent="0.25">
      <c r="A177" s="8">
        <v>27120</v>
      </c>
      <c r="B177" s="6">
        <v>1713.3</v>
      </c>
      <c r="C177" s="5">
        <v>1713.3</v>
      </c>
      <c r="D177" s="6"/>
      <c r="E177" s="6"/>
    </row>
    <row r="178" spans="1:5" x14ac:dyDescent="0.25">
      <c r="A178" s="8">
        <v>27150</v>
      </c>
      <c r="B178" s="6">
        <v>1721.3</v>
      </c>
      <c r="C178" s="5">
        <v>1721.3</v>
      </c>
      <c r="D178" s="6"/>
      <c r="E178" s="6"/>
    </row>
    <row r="179" spans="1:5" x14ac:dyDescent="0.25">
      <c r="A179" s="8">
        <v>27181</v>
      </c>
      <c r="B179" s="6">
        <v>1689.3</v>
      </c>
      <c r="C179" s="58">
        <v>1589.3</v>
      </c>
      <c r="D179" s="45">
        <f>'RI T'!C104</f>
        <v>1589.3000000000002</v>
      </c>
      <c r="E179" s="6"/>
    </row>
    <row r="180" spans="1:5" x14ac:dyDescent="0.25">
      <c r="A180" s="8">
        <v>27211</v>
      </c>
      <c r="B180" s="6">
        <v>1457.1</v>
      </c>
      <c r="C180" s="5">
        <v>1457.1</v>
      </c>
      <c r="D180" s="6"/>
      <c r="E180" s="6"/>
    </row>
    <row r="181" spans="1:5" x14ac:dyDescent="0.25">
      <c r="A181" s="8">
        <v>27242</v>
      </c>
      <c r="B181" s="6">
        <v>1377</v>
      </c>
      <c r="C181" s="5">
        <v>1377</v>
      </c>
      <c r="D181" s="6"/>
      <c r="E181" s="6"/>
    </row>
    <row r="182" spans="1:5" x14ac:dyDescent="0.25">
      <c r="A182" s="8">
        <v>27273</v>
      </c>
      <c r="B182" s="6">
        <v>1465.1</v>
      </c>
      <c r="C182" s="58">
        <v>1413</v>
      </c>
      <c r="D182" s="45">
        <f>'RI T'!C105</f>
        <v>1413.0000000000002</v>
      </c>
      <c r="E182" s="6"/>
    </row>
    <row r="183" spans="1:5" x14ac:dyDescent="0.25">
      <c r="A183" s="8">
        <v>27303</v>
      </c>
      <c r="B183" s="6">
        <v>1401.1</v>
      </c>
      <c r="C183" s="5">
        <v>1401.1</v>
      </c>
      <c r="D183" s="6"/>
      <c r="E183" s="5"/>
    </row>
    <row r="184" spans="1:5" x14ac:dyDescent="0.25">
      <c r="A184" s="8">
        <v>27334</v>
      </c>
      <c r="B184" s="6">
        <v>1593.2</v>
      </c>
      <c r="C184" s="5">
        <v>1593.2</v>
      </c>
      <c r="D184" s="6"/>
      <c r="E184" s="5"/>
    </row>
    <row r="185" spans="1:5" x14ac:dyDescent="0.25">
      <c r="A185" s="8">
        <v>27364</v>
      </c>
      <c r="B185" s="6">
        <v>1513.1</v>
      </c>
      <c r="C185" s="58">
        <v>1443.9</v>
      </c>
      <c r="D185" s="45">
        <f>'RI T'!C106</f>
        <v>1443.6000000000001</v>
      </c>
      <c r="E185" s="45">
        <f>'RI A'!D56</f>
        <v>1443.9</v>
      </c>
    </row>
    <row r="186" spans="1:5" x14ac:dyDescent="0.25">
      <c r="A186" s="8">
        <v>27395</v>
      </c>
      <c r="B186" s="6">
        <v>1465.1</v>
      </c>
      <c r="C186" s="5">
        <v>1465.1</v>
      </c>
      <c r="D186" s="6"/>
      <c r="E186" s="5"/>
    </row>
    <row r="187" spans="1:5" x14ac:dyDescent="0.25">
      <c r="A187" s="8">
        <v>27426</v>
      </c>
      <c r="B187" s="6">
        <v>1601.2</v>
      </c>
      <c r="C187" s="5">
        <v>1601.2</v>
      </c>
      <c r="D187" s="6"/>
      <c r="E187" s="5"/>
    </row>
    <row r="188" spans="1:5" x14ac:dyDescent="0.25">
      <c r="A188" s="8">
        <v>27454</v>
      </c>
      <c r="B188" s="6">
        <v>1585.2</v>
      </c>
      <c r="C188" s="58">
        <v>1539.8</v>
      </c>
      <c r="D188" s="45">
        <f>'RI T'!C107</f>
        <v>1539.8000000000002</v>
      </c>
      <c r="E188" s="6"/>
    </row>
    <row r="189" spans="1:5" x14ac:dyDescent="0.25">
      <c r="A189" s="8">
        <v>27485</v>
      </c>
      <c r="B189" s="6">
        <v>1593.2</v>
      </c>
      <c r="C189" s="5">
        <v>1593.2</v>
      </c>
      <c r="D189" s="6"/>
      <c r="E189" s="6"/>
    </row>
    <row r="190" spans="1:5" x14ac:dyDescent="0.25">
      <c r="A190" s="8">
        <v>27515</v>
      </c>
      <c r="B190" s="6">
        <v>1569.2</v>
      </c>
      <c r="C190" s="5">
        <v>1569.2</v>
      </c>
      <c r="D190" s="6"/>
      <c r="E190" s="6"/>
    </row>
    <row r="191" spans="1:5" x14ac:dyDescent="0.25">
      <c r="A191" s="8">
        <v>27546</v>
      </c>
      <c r="B191" s="6">
        <v>1505.1</v>
      </c>
      <c r="C191" s="58">
        <v>1443.9</v>
      </c>
      <c r="D191" s="45">
        <f>'RI T'!C108</f>
        <v>1443.9</v>
      </c>
      <c r="E191" s="6"/>
    </row>
    <row r="192" spans="1:5" x14ac:dyDescent="0.25">
      <c r="A192" s="8">
        <v>27576</v>
      </c>
      <c r="B192" s="6">
        <v>1657.2</v>
      </c>
      <c r="C192" s="5">
        <v>1657.2</v>
      </c>
      <c r="D192" s="6"/>
      <c r="E192" s="6"/>
    </row>
    <row r="193" spans="1:5" x14ac:dyDescent="0.25">
      <c r="A193" s="8">
        <v>27607</v>
      </c>
      <c r="B193" s="6">
        <v>1537.2</v>
      </c>
      <c r="C193" s="5">
        <v>1537.2</v>
      </c>
      <c r="D193" s="6"/>
      <c r="E193" s="6"/>
    </row>
    <row r="194" spans="1:5" x14ac:dyDescent="0.25">
      <c r="A194" s="8">
        <v>27638</v>
      </c>
      <c r="B194" s="6">
        <v>1449.1</v>
      </c>
      <c r="C194" s="58">
        <v>1372.1</v>
      </c>
      <c r="D194" s="45">
        <f>'RI T'!C109</f>
        <v>1372.1000000000001</v>
      </c>
      <c r="E194" s="6"/>
    </row>
    <row r="195" spans="1:5" x14ac:dyDescent="0.25">
      <c r="A195" s="8">
        <v>27668</v>
      </c>
      <c r="B195" s="6">
        <v>1529.1</v>
      </c>
      <c r="C195" s="5">
        <v>1529.1</v>
      </c>
      <c r="D195" s="6"/>
      <c r="E195" s="5"/>
    </row>
    <row r="196" spans="1:5" x14ac:dyDescent="0.25">
      <c r="A196" s="8">
        <v>27699</v>
      </c>
      <c r="B196" s="6">
        <v>1857.4</v>
      </c>
      <c r="C196" s="5">
        <v>1857.4</v>
      </c>
      <c r="D196" s="6"/>
      <c r="E196" s="5"/>
    </row>
    <row r="197" spans="1:5" x14ac:dyDescent="0.25">
      <c r="A197" s="8">
        <v>27729</v>
      </c>
      <c r="B197" s="6">
        <v>1673.3</v>
      </c>
      <c r="C197" s="58">
        <v>1608.9</v>
      </c>
      <c r="D197" s="45">
        <f>'RI T'!C110</f>
        <v>1608.7</v>
      </c>
      <c r="E197" s="45">
        <f>'RI A'!D57</f>
        <v>1608.9</v>
      </c>
    </row>
    <row r="198" spans="1:5" x14ac:dyDescent="0.25">
      <c r="A198" s="8">
        <v>27760</v>
      </c>
      <c r="B198" s="6">
        <v>1529.1</v>
      </c>
      <c r="C198" s="5">
        <v>1529.1</v>
      </c>
      <c r="D198" s="6"/>
      <c r="E198" s="5"/>
    </row>
    <row r="199" spans="1:5" x14ac:dyDescent="0.25">
      <c r="A199" s="8">
        <v>27791</v>
      </c>
      <c r="B199" s="6">
        <v>1705.3</v>
      </c>
      <c r="C199" s="5">
        <v>1705.3</v>
      </c>
      <c r="D199" s="6"/>
      <c r="E199" s="5"/>
    </row>
    <row r="200" spans="1:5" x14ac:dyDescent="0.25">
      <c r="A200" s="8">
        <v>27820</v>
      </c>
      <c r="B200" s="6">
        <v>1617.2</v>
      </c>
      <c r="C200" s="58">
        <v>1617.2</v>
      </c>
      <c r="D200" s="47">
        <f>'RI T'!C111</f>
        <v>1564.3</v>
      </c>
      <c r="E200" s="6"/>
    </row>
    <row r="201" spans="1:5" x14ac:dyDescent="0.25">
      <c r="A201" s="8">
        <v>27851</v>
      </c>
      <c r="B201" s="6">
        <v>1857.4</v>
      </c>
      <c r="C201" s="5">
        <v>1857.4</v>
      </c>
      <c r="D201" s="6"/>
      <c r="E201" s="6"/>
    </row>
    <row r="202" spans="1:5" x14ac:dyDescent="0.25">
      <c r="A202" s="8">
        <v>27881</v>
      </c>
      <c r="B202" s="6">
        <v>1841.4</v>
      </c>
      <c r="C202" s="5">
        <v>1841.4</v>
      </c>
      <c r="D202" s="6"/>
      <c r="E202" s="6"/>
    </row>
    <row r="203" spans="1:5" x14ac:dyDescent="0.25">
      <c r="A203" s="8">
        <v>27912</v>
      </c>
      <c r="B203" s="6">
        <v>1841.4</v>
      </c>
      <c r="C203" s="58">
        <v>1841.4</v>
      </c>
      <c r="D203" s="47">
        <f>'RI T'!C112</f>
        <v>1179.3</v>
      </c>
      <c r="E203" s="6"/>
    </row>
    <row r="204" spans="1:5" x14ac:dyDescent="0.25">
      <c r="A204" s="8">
        <v>27942</v>
      </c>
      <c r="B204" s="6">
        <v>1465.1</v>
      </c>
      <c r="C204" s="5">
        <v>1465.1</v>
      </c>
      <c r="D204" s="6"/>
      <c r="E204" s="6"/>
    </row>
    <row r="205" spans="1:5" x14ac:dyDescent="0.25">
      <c r="A205" s="8">
        <v>27973</v>
      </c>
      <c r="B205" s="6">
        <v>1441.1</v>
      </c>
      <c r="C205" s="5">
        <v>1441.1</v>
      </c>
      <c r="D205" s="6"/>
      <c r="E205" s="6"/>
    </row>
    <row r="206" spans="1:5" x14ac:dyDescent="0.25">
      <c r="A206" s="8">
        <v>28004</v>
      </c>
      <c r="B206" s="6">
        <v>1143.8</v>
      </c>
      <c r="C206" s="58">
        <v>1143.8</v>
      </c>
      <c r="D206" s="47">
        <f>'RI T'!C113</f>
        <v>525.79999999999995</v>
      </c>
      <c r="E206" s="6"/>
    </row>
    <row r="207" spans="1:5" x14ac:dyDescent="0.25">
      <c r="A207" s="8">
        <v>28034</v>
      </c>
      <c r="B207" s="6">
        <v>855.3</v>
      </c>
      <c r="C207" s="5">
        <v>855.3</v>
      </c>
      <c r="D207" s="6"/>
      <c r="E207" s="5"/>
    </row>
    <row r="208" spans="1:5" x14ac:dyDescent="0.25">
      <c r="A208" s="8">
        <v>28065</v>
      </c>
      <c r="B208" s="6">
        <v>1581.1</v>
      </c>
      <c r="C208" s="5">
        <v>1581.1</v>
      </c>
      <c r="D208" s="6"/>
      <c r="E208" s="5"/>
    </row>
    <row r="209" spans="1:5" x14ac:dyDescent="0.25">
      <c r="A209" s="8">
        <v>28095</v>
      </c>
      <c r="B209" s="6">
        <v>1413.5</v>
      </c>
      <c r="C209" s="58">
        <v>1411.3</v>
      </c>
      <c r="D209" s="58">
        <v>1411.3</v>
      </c>
      <c r="E209" s="45">
        <f>'RI A'!D58</f>
        <v>1411.3</v>
      </c>
    </row>
    <row r="210" spans="1:5" x14ac:dyDescent="0.25">
      <c r="A210" s="8">
        <v>28126</v>
      </c>
      <c r="B210" s="6">
        <v>1654.9</v>
      </c>
      <c r="C210" s="5">
        <v>1654.9</v>
      </c>
      <c r="D210" s="6"/>
      <c r="E210" s="5"/>
    </row>
    <row r="211" spans="1:5" x14ac:dyDescent="0.25">
      <c r="A211" s="8">
        <v>28157</v>
      </c>
      <c r="B211" s="6">
        <v>1620.5</v>
      </c>
      <c r="C211" s="5">
        <v>1620.5</v>
      </c>
      <c r="D211" s="6"/>
      <c r="E211" s="5"/>
    </row>
    <row r="212" spans="1:5" x14ac:dyDescent="0.25">
      <c r="A212" s="8">
        <v>28185</v>
      </c>
      <c r="B212" s="6">
        <v>1617.7</v>
      </c>
      <c r="C212" s="58">
        <v>1617.7</v>
      </c>
      <c r="D212" s="47">
        <f>'RI T'!C115</f>
        <v>814.9</v>
      </c>
      <c r="E212" s="6"/>
    </row>
    <row r="213" spans="1:5" x14ac:dyDescent="0.25">
      <c r="A213" s="8">
        <v>28216</v>
      </c>
      <c r="B213" s="6">
        <v>1687.5</v>
      </c>
      <c r="C213" s="5">
        <v>1687.5</v>
      </c>
      <c r="D213" s="6"/>
      <c r="E213" s="6"/>
    </row>
    <row r="214" spans="1:5" x14ac:dyDescent="0.25">
      <c r="A214" s="8">
        <v>28246</v>
      </c>
      <c r="B214" s="6">
        <v>1482.6</v>
      </c>
      <c r="C214" s="5">
        <v>1482.6</v>
      </c>
      <c r="D214" s="6"/>
      <c r="E214" s="6"/>
    </row>
    <row r="215" spans="1:5" x14ac:dyDescent="0.25">
      <c r="A215" s="8">
        <v>28277</v>
      </c>
      <c r="B215" s="6">
        <v>1639.5</v>
      </c>
      <c r="C215" s="58">
        <v>1639.5</v>
      </c>
      <c r="D215" s="47">
        <f>'RI T'!C116</f>
        <v>988.3</v>
      </c>
      <c r="E215" s="6"/>
    </row>
    <row r="216" spans="1:5" x14ac:dyDescent="0.25">
      <c r="A216" s="8">
        <v>28307</v>
      </c>
      <c r="B216" s="6">
        <v>1797.8</v>
      </c>
      <c r="C216" s="5">
        <v>1797.8</v>
      </c>
      <c r="D216" s="6"/>
      <c r="E216" s="6"/>
    </row>
    <row r="217" spans="1:5" x14ac:dyDescent="0.25">
      <c r="A217" s="8">
        <v>28338</v>
      </c>
      <c r="B217" s="6">
        <v>1797.4</v>
      </c>
      <c r="C217" s="5">
        <v>1797.4</v>
      </c>
      <c r="D217" s="6"/>
      <c r="E217" s="6"/>
    </row>
    <row r="218" spans="1:5" x14ac:dyDescent="0.25">
      <c r="A218" s="8">
        <v>28369</v>
      </c>
      <c r="B218" s="6">
        <v>1872.7</v>
      </c>
      <c r="C218" s="58">
        <v>1872.7</v>
      </c>
      <c r="D218" s="47">
        <f>'RI T'!C117</f>
        <v>1213.0999999999999</v>
      </c>
      <c r="E218" s="6"/>
    </row>
    <row r="219" spans="1:5" x14ac:dyDescent="0.25">
      <c r="A219" s="8">
        <v>28399</v>
      </c>
      <c r="B219" s="6">
        <v>1954.5</v>
      </c>
      <c r="C219" s="5">
        <v>1954.5</v>
      </c>
      <c r="D219" s="6"/>
      <c r="E219" s="5"/>
    </row>
    <row r="220" spans="1:5" x14ac:dyDescent="0.25">
      <c r="A220" s="8">
        <v>28430</v>
      </c>
      <c r="B220" s="6">
        <v>1929</v>
      </c>
      <c r="C220" s="5">
        <v>1929</v>
      </c>
      <c r="D220" s="6"/>
      <c r="E220" s="5"/>
    </row>
    <row r="221" spans="1:5" x14ac:dyDescent="0.25">
      <c r="A221" s="8">
        <v>28460</v>
      </c>
      <c r="B221" s="6">
        <v>1966</v>
      </c>
      <c r="C221" s="58">
        <v>1967.8</v>
      </c>
      <c r="D221" s="58">
        <v>1967.8</v>
      </c>
      <c r="E221" s="45">
        <f>'RI A'!D59</f>
        <v>1967.8</v>
      </c>
    </row>
    <row r="222" spans="1:5" x14ac:dyDescent="0.25">
      <c r="A222" s="8">
        <v>28491</v>
      </c>
      <c r="B222" s="6">
        <v>2178.1</v>
      </c>
      <c r="C222" s="5">
        <v>2178.1</v>
      </c>
      <c r="D222" s="6"/>
      <c r="E222" s="5"/>
    </row>
    <row r="223" spans="1:5" x14ac:dyDescent="0.25">
      <c r="A223" s="8">
        <v>28522</v>
      </c>
      <c r="B223" s="6">
        <v>2022.8</v>
      </c>
      <c r="C223" s="5">
        <v>2022.8</v>
      </c>
      <c r="D223" s="6"/>
      <c r="E223" s="5"/>
    </row>
    <row r="224" spans="1:5" x14ac:dyDescent="0.25">
      <c r="A224" s="8">
        <v>28550</v>
      </c>
      <c r="B224" s="6">
        <v>2049</v>
      </c>
      <c r="C224" s="58">
        <v>2049</v>
      </c>
      <c r="D224" s="47">
        <f>'RI T'!C119</f>
        <v>1417.6999999999998</v>
      </c>
      <c r="E224" s="6"/>
    </row>
    <row r="225" spans="1:5" x14ac:dyDescent="0.25">
      <c r="A225" s="8">
        <v>28581</v>
      </c>
      <c r="B225" s="6">
        <v>2070.9</v>
      </c>
      <c r="C225" s="5">
        <v>2070.9</v>
      </c>
      <c r="D225" s="6"/>
      <c r="E225" s="6"/>
    </row>
    <row r="226" spans="1:5" x14ac:dyDescent="0.25">
      <c r="A226" s="8">
        <v>28611</v>
      </c>
      <c r="B226" s="6">
        <v>2046.7</v>
      </c>
      <c r="C226" s="5">
        <v>2046.7</v>
      </c>
      <c r="D226" s="6"/>
      <c r="E226" s="6"/>
    </row>
    <row r="227" spans="1:5" x14ac:dyDescent="0.25">
      <c r="A227" s="8">
        <v>28642</v>
      </c>
      <c r="B227" s="6">
        <v>2007.3</v>
      </c>
      <c r="C227" s="58">
        <v>2007.3</v>
      </c>
      <c r="D227" s="47">
        <f>'RI T'!C120</f>
        <v>1484.9999999999998</v>
      </c>
      <c r="E227" s="6"/>
    </row>
    <row r="228" spans="1:5" x14ac:dyDescent="0.25">
      <c r="A228" s="8">
        <v>28672</v>
      </c>
      <c r="B228" s="6">
        <v>2053.6</v>
      </c>
      <c r="C228" s="5">
        <v>2053.6</v>
      </c>
      <c r="D228" s="6"/>
      <c r="E228" s="6"/>
    </row>
    <row r="229" spans="1:5" x14ac:dyDescent="0.25">
      <c r="A229" s="8">
        <v>28703</v>
      </c>
      <c r="B229" s="6">
        <v>2119.1999999999998</v>
      </c>
      <c r="C229" s="5">
        <v>2119.1999999999998</v>
      </c>
      <c r="D229" s="6"/>
      <c r="E229" s="6"/>
    </row>
    <row r="230" spans="1:5" x14ac:dyDescent="0.25">
      <c r="A230" s="8">
        <v>28734</v>
      </c>
      <c r="B230" s="6">
        <v>2129.1</v>
      </c>
      <c r="C230" s="58">
        <v>2129.1</v>
      </c>
      <c r="D230" s="47">
        <f>'RI T'!C121</f>
        <v>1540.0999999999997</v>
      </c>
      <c r="E230" s="6"/>
    </row>
    <row r="231" spans="1:5" x14ac:dyDescent="0.25">
      <c r="A231" s="8">
        <v>28764</v>
      </c>
      <c r="B231" s="6">
        <v>2124</v>
      </c>
      <c r="C231" s="5">
        <v>2124</v>
      </c>
      <c r="D231" s="6"/>
      <c r="E231" s="6"/>
    </row>
    <row r="232" spans="1:5" x14ac:dyDescent="0.25">
      <c r="A232" s="8">
        <v>28795</v>
      </c>
      <c r="B232" s="6">
        <v>2159.5</v>
      </c>
      <c r="C232" s="5">
        <v>2159.5</v>
      </c>
      <c r="D232" s="6"/>
      <c r="E232" s="5"/>
    </row>
    <row r="233" spans="1:5" x14ac:dyDescent="0.25">
      <c r="A233" s="8">
        <v>28825</v>
      </c>
      <c r="B233" s="6">
        <v>2301.5</v>
      </c>
      <c r="C233" s="58">
        <v>2303.1999999999998</v>
      </c>
      <c r="D233" s="58">
        <v>2303.1999999999998</v>
      </c>
      <c r="E233" s="45">
        <f>'RI A'!D60</f>
        <v>2303.1999999999998</v>
      </c>
    </row>
    <row r="234" spans="1:5" x14ac:dyDescent="0.25">
      <c r="A234" s="8">
        <v>28856</v>
      </c>
      <c r="B234" s="6">
        <v>2456.3000000000002</v>
      </c>
      <c r="C234" s="5">
        <v>2456.3000000000002</v>
      </c>
      <c r="D234" s="6"/>
      <c r="E234" s="5"/>
    </row>
    <row r="235" spans="1:5" x14ac:dyDescent="0.25">
      <c r="A235" s="8">
        <v>28887</v>
      </c>
      <c r="B235" s="6">
        <v>2508.9</v>
      </c>
      <c r="C235" s="5">
        <v>2508.9</v>
      </c>
      <c r="D235" s="6"/>
      <c r="E235" s="5"/>
    </row>
    <row r="236" spans="1:5" x14ac:dyDescent="0.25">
      <c r="A236" s="8">
        <v>28915</v>
      </c>
      <c r="B236" s="6">
        <v>2549.6</v>
      </c>
      <c r="C236" s="58">
        <v>2549.6</v>
      </c>
      <c r="D236" s="47">
        <f>'RI T'!C123</f>
        <v>1906.9999999999998</v>
      </c>
      <c r="E236" s="6"/>
    </row>
    <row r="237" spans="1:5" x14ac:dyDescent="0.25">
      <c r="A237" s="8">
        <v>28946</v>
      </c>
      <c r="B237" s="6">
        <v>2609.3000000000002</v>
      </c>
      <c r="C237" s="5">
        <v>2609.3000000000002</v>
      </c>
      <c r="D237" s="6"/>
      <c r="E237" s="6"/>
    </row>
    <row r="238" spans="1:5" x14ac:dyDescent="0.25">
      <c r="A238" s="8">
        <v>28976</v>
      </c>
      <c r="B238" s="6">
        <v>2521.9</v>
      </c>
      <c r="C238" s="5">
        <v>2521.9</v>
      </c>
      <c r="D238" s="6"/>
      <c r="E238" s="6"/>
    </row>
    <row r="239" spans="1:5" x14ac:dyDescent="0.25">
      <c r="A239" s="8">
        <v>29007</v>
      </c>
      <c r="B239" s="6">
        <v>2552.5</v>
      </c>
      <c r="C239" s="58">
        <v>2552.5</v>
      </c>
      <c r="D239" s="47">
        <f>'RI T'!C124</f>
        <v>2003.7999999999997</v>
      </c>
      <c r="E239" s="6"/>
    </row>
    <row r="240" spans="1:5" x14ac:dyDescent="0.25">
      <c r="A240" s="8">
        <v>29037</v>
      </c>
      <c r="B240" s="6">
        <v>2601.5</v>
      </c>
      <c r="C240" s="5">
        <v>2601.5</v>
      </c>
      <c r="D240" s="6"/>
      <c r="E240" s="6"/>
    </row>
    <row r="241" spans="1:5" x14ac:dyDescent="0.25">
      <c r="A241" s="8">
        <v>29068</v>
      </c>
      <c r="B241" s="6">
        <v>2640</v>
      </c>
      <c r="C241" s="5">
        <v>2640</v>
      </c>
      <c r="D241" s="6"/>
      <c r="E241" s="6"/>
    </row>
    <row r="242" spans="1:5" x14ac:dyDescent="0.25">
      <c r="A242" s="8">
        <v>29099</v>
      </c>
      <c r="B242" s="6">
        <v>2700.8</v>
      </c>
      <c r="C242" s="58">
        <v>2700.8</v>
      </c>
      <c r="D242" s="47">
        <f>'RI T'!C125</f>
        <v>1954.5999999999997</v>
      </c>
      <c r="E242" s="6"/>
    </row>
    <row r="243" spans="1:5" x14ac:dyDescent="0.25">
      <c r="A243" s="8">
        <v>29129</v>
      </c>
      <c r="B243" s="6">
        <v>2781.8</v>
      </c>
      <c r="C243" s="5">
        <v>2781.8</v>
      </c>
      <c r="D243" s="6"/>
      <c r="E243" s="5"/>
    </row>
    <row r="244" spans="1:5" x14ac:dyDescent="0.25">
      <c r="A244" s="8">
        <v>29160</v>
      </c>
      <c r="B244" s="6">
        <v>2782.9</v>
      </c>
      <c r="C244" s="5">
        <v>2782.9</v>
      </c>
      <c r="D244" s="6"/>
      <c r="E244" s="5"/>
    </row>
    <row r="245" spans="1:5" x14ac:dyDescent="0.25">
      <c r="A245" s="8">
        <v>29190</v>
      </c>
      <c r="B245" s="6">
        <v>3087.4</v>
      </c>
      <c r="C245" s="58">
        <v>3087.6</v>
      </c>
      <c r="D245" s="58">
        <v>3087.6</v>
      </c>
      <c r="E245" s="45">
        <f>'RI A'!D61</f>
        <v>3087.6</v>
      </c>
    </row>
    <row r="246" spans="1:5" x14ac:dyDescent="0.25">
      <c r="A246" s="8">
        <v>29221</v>
      </c>
      <c r="B246" s="6">
        <v>3162.9</v>
      </c>
      <c r="C246" s="5">
        <v>3162.9</v>
      </c>
      <c r="D246" s="6"/>
      <c r="E246" s="5"/>
    </row>
    <row r="247" spans="1:5" x14ac:dyDescent="0.25">
      <c r="A247" s="8">
        <v>29252</v>
      </c>
      <c r="B247" s="6">
        <v>3190.8</v>
      </c>
      <c r="C247" s="5">
        <v>3190.8</v>
      </c>
      <c r="D247" s="6"/>
      <c r="E247" s="5"/>
    </row>
    <row r="248" spans="1:5" x14ac:dyDescent="0.25">
      <c r="A248" s="8">
        <v>29281</v>
      </c>
      <c r="B248" s="6">
        <v>3247.1</v>
      </c>
      <c r="C248" s="45">
        <v>3247.1</v>
      </c>
      <c r="D248" s="47">
        <f>'RI T'!C127</f>
        <v>2274.0999999999995</v>
      </c>
      <c r="E248" s="6"/>
    </row>
    <row r="249" spans="1:5" x14ac:dyDescent="0.25">
      <c r="A249" s="8">
        <v>29312</v>
      </c>
      <c r="B249" s="6">
        <v>3295.6</v>
      </c>
      <c r="C249" s="5">
        <v>3295.6</v>
      </c>
      <c r="D249" s="6"/>
      <c r="E249" s="6"/>
    </row>
    <row r="250" spans="1:5" x14ac:dyDescent="0.25">
      <c r="A250" s="8">
        <v>29342</v>
      </c>
      <c r="B250" s="6">
        <v>3395</v>
      </c>
      <c r="C250" s="5">
        <v>3395</v>
      </c>
      <c r="D250" s="6"/>
      <c r="E250" s="6"/>
    </row>
    <row r="251" spans="1:5" x14ac:dyDescent="0.25">
      <c r="A251" s="8">
        <v>29373</v>
      </c>
      <c r="B251" s="6">
        <v>3475.8</v>
      </c>
      <c r="C251" s="45">
        <v>3475.8</v>
      </c>
      <c r="D251" s="47">
        <f>'RI T'!C128</f>
        <v>2505.5999999999995</v>
      </c>
      <c r="E251" s="6"/>
    </row>
    <row r="252" spans="1:5" x14ac:dyDescent="0.25">
      <c r="A252" s="8">
        <v>29403</v>
      </c>
      <c r="B252" s="6">
        <v>3531.4</v>
      </c>
      <c r="C252" s="5">
        <v>3531.4</v>
      </c>
      <c r="D252" s="6"/>
      <c r="E252" s="6"/>
    </row>
    <row r="253" spans="1:5" x14ac:dyDescent="0.25">
      <c r="A253" s="8">
        <v>29434</v>
      </c>
      <c r="B253" s="6">
        <v>3601.2</v>
      </c>
      <c r="C253" s="5">
        <v>3601.2</v>
      </c>
      <c r="D253" s="6"/>
      <c r="E253" s="6"/>
    </row>
    <row r="254" spans="1:5" x14ac:dyDescent="0.25">
      <c r="A254" s="8">
        <v>29465</v>
      </c>
      <c r="B254" s="6">
        <v>3703.4</v>
      </c>
      <c r="C254" s="45">
        <v>3703.4</v>
      </c>
      <c r="D254" s="47">
        <f>'RI T'!C129</f>
        <v>2731.7999999999993</v>
      </c>
      <c r="E254" s="6"/>
    </row>
    <row r="255" spans="1:5" x14ac:dyDescent="0.25">
      <c r="A255" s="8">
        <v>29495</v>
      </c>
      <c r="B255" s="6">
        <v>3776.9</v>
      </c>
      <c r="C255" s="5">
        <v>3776.9</v>
      </c>
      <c r="D255" s="6"/>
      <c r="E255" s="5"/>
    </row>
    <row r="256" spans="1:5" x14ac:dyDescent="0.25">
      <c r="A256" s="8">
        <v>29526</v>
      </c>
      <c r="B256" s="6">
        <v>3919.1</v>
      </c>
      <c r="C256" s="5">
        <v>3919.1</v>
      </c>
      <c r="D256" s="6"/>
    </row>
    <row r="257" spans="1:5" x14ac:dyDescent="0.25">
      <c r="A257" s="8">
        <v>29556</v>
      </c>
      <c r="B257" s="6">
        <v>4003.3</v>
      </c>
      <c r="C257" s="58">
        <v>4003</v>
      </c>
      <c r="D257" s="58">
        <f>'RI T'!C130</f>
        <v>4003</v>
      </c>
      <c r="E257" s="45">
        <f>'RI A'!D62</f>
        <v>4003</v>
      </c>
    </row>
    <row r="258" spans="1:5" x14ac:dyDescent="0.25">
      <c r="A258" s="8">
        <v>29587</v>
      </c>
      <c r="B258" s="6">
        <v>4096</v>
      </c>
      <c r="C258" s="5">
        <v>4096</v>
      </c>
      <c r="D258" s="6"/>
      <c r="E258" s="5"/>
    </row>
    <row r="259" spans="1:5" x14ac:dyDescent="0.25">
      <c r="A259" s="8">
        <v>29618</v>
      </c>
      <c r="B259" s="6">
        <v>4165.2</v>
      </c>
      <c r="C259" s="5">
        <v>4165.2</v>
      </c>
      <c r="D259" s="6"/>
      <c r="E259" s="5"/>
    </row>
    <row r="260" spans="1:5" x14ac:dyDescent="0.25">
      <c r="A260" s="8">
        <v>29646</v>
      </c>
      <c r="B260" s="6">
        <v>4271.6000000000004</v>
      </c>
      <c r="C260" s="58">
        <v>4270.1000000000004</v>
      </c>
      <c r="D260" s="45">
        <f>'RI T'!C131</f>
        <v>4270.1000000000004</v>
      </c>
      <c r="E260" s="6"/>
    </row>
    <row r="261" spans="1:5" x14ac:dyDescent="0.25">
      <c r="A261" s="8">
        <v>29677</v>
      </c>
      <c r="B261" s="6">
        <v>4398.3</v>
      </c>
      <c r="C261" s="5">
        <v>4398.3</v>
      </c>
      <c r="D261" s="6"/>
      <c r="E261" s="6"/>
    </row>
    <row r="262" spans="1:5" x14ac:dyDescent="0.25">
      <c r="A262" s="8">
        <v>29707</v>
      </c>
      <c r="B262" s="6">
        <v>4536.2</v>
      </c>
      <c r="C262" s="5">
        <v>4536.2</v>
      </c>
      <c r="D262" s="6"/>
      <c r="E262" s="6"/>
    </row>
    <row r="263" spans="1:5" x14ac:dyDescent="0.25">
      <c r="A263" s="8">
        <v>29738</v>
      </c>
      <c r="B263" s="6">
        <v>3707.5</v>
      </c>
      <c r="C263" s="58">
        <v>3708</v>
      </c>
      <c r="D263" s="45">
        <f>'RI T'!C132</f>
        <v>3708.0000000000005</v>
      </c>
      <c r="E263" s="6"/>
    </row>
    <row r="264" spans="1:5" x14ac:dyDescent="0.25">
      <c r="A264" s="8">
        <v>29768</v>
      </c>
      <c r="B264" s="6">
        <v>4041.9</v>
      </c>
      <c r="C264" s="5">
        <v>4041.9</v>
      </c>
      <c r="D264" s="6"/>
      <c r="E264" s="6"/>
    </row>
    <row r="265" spans="1:5" x14ac:dyDescent="0.25">
      <c r="A265" s="8">
        <v>29799</v>
      </c>
      <c r="B265" s="6">
        <v>4798.8999999999996</v>
      </c>
      <c r="C265" s="5">
        <v>4798.8999999999996</v>
      </c>
      <c r="D265" s="6"/>
      <c r="E265" s="6"/>
    </row>
    <row r="266" spans="1:5" x14ac:dyDescent="0.25">
      <c r="A266" s="8">
        <v>29830</v>
      </c>
      <c r="B266" s="6">
        <v>3952</v>
      </c>
      <c r="C266" s="58">
        <v>3952.4</v>
      </c>
      <c r="D266" s="45">
        <f>'RI T'!C133</f>
        <v>3952.4000000000005</v>
      </c>
      <c r="E266" s="6"/>
    </row>
    <row r="267" spans="1:5" x14ac:dyDescent="0.25">
      <c r="A267" s="8">
        <v>29860</v>
      </c>
      <c r="B267" s="6">
        <v>3790.5</v>
      </c>
      <c r="C267" s="5">
        <v>3790.5</v>
      </c>
      <c r="D267" s="6"/>
      <c r="E267" s="5"/>
    </row>
    <row r="268" spans="1:5" x14ac:dyDescent="0.25">
      <c r="A268" s="8">
        <v>29891</v>
      </c>
      <c r="B268" s="6">
        <v>4139.8</v>
      </c>
      <c r="C268" s="5">
        <v>4139.8</v>
      </c>
      <c r="D268" s="6"/>
      <c r="E268" s="5"/>
    </row>
    <row r="269" spans="1:5" x14ac:dyDescent="0.25">
      <c r="A269" s="8">
        <v>29921</v>
      </c>
      <c r="B269" s="6">
        <v>5036.3999999999996</v>
      </c>
      <c r="C269" s="58">
        <v>5035.1000000000004</v>
      </c>
      <c r="D269" s="58">
        <v>5035.1000000000004</v>
      </c>
      <c r="E269" s="45">
        <f>'RI A'!D63</f>
        <v>5035.1000000000004</v>
      </c>
    </row>
    <row r="270" spans="1:5" x14ac:dyDescent="0.25">
      <c r="A270" s="8">
        <v>29952</v>
      </c>
      <c r="B270" s="6">
        <v>3614.5</v>
      </c>
      <c r="C270" s="5">
        <v>3614.5</v>
      </c>
      <c r="D270" s="6"/>
      <c r="E270" s="5"/>
    </row>
    <row r="271" spans="1:5" x14ac:dyDescent="0.25">
      <c r="A271" s="8">
        <v>29983</v>
      </c>
      <c r="B271" s="6">
        <v>2345.5</v>
      </c>
      <c r="C271" s="5">
        <v>2345.5</v>
      </c>
      <c r="D271" s="6"/>
      <c r="E271" s="5"/>
    </row>
    <row r="272" spans="1:5" x14ac:dyDescent="0.25">
      <c r="A272" s="8">
        <v>30011</v>
      </c>
      <c r="B272" s="6">
        <v>3314.3</v>
      </c>
      <c r="C272" s="58">
        <v>3331.4</v>
      </c>
      <c r="D272" s="45">
        <f>'RI T'!C135</f>
        <v>3331.4000000000005</v>
      </c>
      <c r="E272" s="6"/>
    </row>
    <row r="273" spans="1:5" x14ac:dyDescent="0.25">
      <c r="A273" s="8">
        <v>30042</v>
      </c>
      <c r="B273" s="6">
        <v>2318.8000000000002</v>
      </c>
      <c r="C273" s="5">
        <v>2318.8000000000002</v>
      </c>
      <c r="D273" s="6"/>
      <c r="E273" s="6"/>
    </row>
    <row r="274" spans="1:5" x14ac:dyDescent="0.25">
      <c r="A274" s="8">
        <v>30072</v>
      </c>
      <c r="B274" s="6">
        <v>3901.7</v>
      </c>
      <c r="C274" s="5">
        <v>3901.7</v>
      </c>
      <c r="D274" s="6"/>
      <c r="E274" s="6"/>
    </row>
    <row r="275" spans="1:5" x14ac:dyDescent="0.25">
      <c r="A275" s="8">
        <v>30103</v>
      </c>
      <c r="B275" s="6">
        <v>2148.1999999999998</v>
      </c>
      <c r="C275" s="58">
        <v>2160.6999999999998</v>
      </c>
      <c r="D275" s="45">
        <f>'RI T'!C136</f>
        <v>2160.7000000000007</v>
      </c>
      <c r="E275" s="6"/>
    </row>
    <row r="276" spans="1:5" x14ac:dyDescent="0.25">
      <c r="A276" s="8">
        <v>30133</v>
      </c>
      <c r="B276" s="6">
        <v>2295.5</v>
      </c>
      <c r="C276" s="5">
        <v>2295.5</v>
      </c>
      <c r="D276" s="6"/>
      <c r="E276" s="6"/>
    </row>
    <row r="277" spans="1:5" x14ac:dyDescent="0.25">
      <c r="A277" s="8">
        <v>30164</v>
      </c>
      <c r="B277" s="6">
        <v>2122.3000000000002</v>
      </c>
      <c r="C277" s="5">
        <v>2122.3000000000002</v>
      </c>
      <c r="D277" s="6"/>
      <c r="E277" s="6"/>
    </row>
    <row r="278" spans="1:5" x14ac:dyDescent="0.25">
      <c r="A278" s="8">
        <v>30195</v>
      </c>
      <c r="B278" s="6">
        <v>2738</v>
      </c>
      <c r="C278" s="58">
        <v>1955.4</v>
      </c>
      <c r="D278" s="45">
        <f>'RI T'!C137</f>
        <v>1955.4000000000008</v>
      </c>
      <c r="E278" s="6"/>
    </row>
    <row r="279" spans="1:5" x14ac:dyDescent="0.25">
      <c r="A279" s="8">
        <v>30225</v>
      </c>
      <c r="B279" s="6">
        <v>2632</v>
      </c>
      <c r="C279" s="5">
        <v>2632</v>
      </c>
      <c r="D279" s="6"/>
      <c r="E279" s="5"/>
    </row>
    <row r="280" spans="1:5" x14ac:dyDescent="0.25">
      <c r="A280" s="8">
        <v>30256</v>
      </c>
      <c r="B280" s="6">
        <v>2480</v>
      </c>
      <c r="C280" s="5">
        <v>2480</v>
      </c>
      <c r="D280" s="6"/>
      <c r="E280" s="5"/>
    </row>
    <row r="281" spans="1:5" x14ac:dyDescent="0.25">
      <c r="A281" s="32">
        <v>30286</v>
      </c>
      <c r="B281" s="57">
        <v>1828.4</v>
      </c>
      <c r="C281" s="59">
        <v>1832.3</v>
      </c>
      <c r="D281" s="59">
        <v>1832.3</v>
      </c>
      <c r="E281" s="46">
        <f>'RI A'!D64</f>
        <v>1832.3</v>
      </c>
    </row>
    <row r="282" spans="1:5" x14ac:dyDescent="0.25">
      <c r="A282" s="8"/>
      <c r="B282" s="8"/>
      <c r="C282" s="5"/>
      <c r="D282" s="5"/>
      <c r="E282" s="5"/>
    </row>
    <row r="283" spans="1:5" x14ac:dyDescent="0.25">
      <c r="A283" s="8"/>
      <c r="B283" s="8"/>
      <c r="C283" s="5"/>
      <c r="D283" s="5"/>
      <c r="E283" s="5"/>
    </row>
    <row r="284" spans="1:5" x14ac:dyDescent="0.25">
      <c r="A284" s="8"/>
      <c r="B284" s="8"/>
      <c r="C284" s="5"/>
      <c r="D284" s="5"/>
      <c r="E284" s="5"/>
    </row>
    <row r="285" spans="1:5" x14ac:dyDescent="0.25">
      <c r="A285" s="8"/>
      <c r="B285" s="8"/>
      <c r="C285" s="5"/>
      <c r="D285" s="5"/>
      <c r="E285" s="5"/>
    </row>
    <row r="286" spans="1:5" x14ac:dyDescent="0.25">
      <c r="A286" s="8"/>
      <c r="B286" s="8"/>
      <c r="C286" s="5"/>
      <c r="D286" s="5"/>
      <c r="E286" s="5"/>
    </row>
    <row r="287" spans="1:5" x14ac:dyDescent="0.25">
      <c r="A287" s="8"/>
      <c r="B287" s="8"/>
      <c r="C287" s="5"/>
      <c r="D287" s="5"/>
      <c r="E287" s="5"/>
    </row>
    <row r="288" spans="1:5" x14ac:dyDescent="0.25">
      <c r="A288" s="8"/>
      <c r="B288" s="8"/>
      <c r="C288" s="5"/>
      <c r="D288" s="5"/>
      <c r="E288" s="5"/>
    </row>
    <row r="289" spans="1:5" x14ac:dyDescent="0.25">
      <c r="A289" s="8"/>
      <c r="B289" s="8"/>
      <c r="C289" s="5"/>
      <c r="D289" s="5"/>
      <c r="E289" s="5"/>
    </row>
    <row r="290" spans="1:5" x14ac:dyDescent="0.25">
      <c r="A290" s="8"/>
      <c r="B290" s="8"/>
      <c r="C290" s="5"/>
      <c r="D290" s="5"/>
      <c r="E290" s="5"/>
    </row>
    <row r="291" spans="1:5" x14ac:dyDescent="0.25">
      <c r="A291" s="8"/>
      <c r="B291" s="8"/>
      <c r="C291" s="5"/>
      <c r="D291" s="5"/>
      <c r="E291" s="5"/>
    </row>
    <row r="292" spans="1:5" x14ac:dyDescent="0.25">
      <c r="A292" s="8"/>
      <c r="B292" s="8"/>
      <c r="C292" s="5"/>
      <c r="D292" s="5"/>
      <c r="E292" s="5"/>
    </row>
    <row r="293" spans="1:5" x14ac:dyDescent="0.25">
      <c r="A293" s="8"/>
      <c r="B293" s="8"/>
      <c r="C293" s="5"/>
      <c r="D293" s="5"/>
      <c r="E293" s="5"/>
    </row>
    <row r="294" spans="1:5" x14ac:dyDescent="0.25">
      <c r="A294" s="8"/>
      <c r="B294" s="8"/>
      <c r="C294" s="5"/>
      <c r="D294" s="5"/>
      <c r="E294" s="5"/>
    </row>
    <row r="295" spans="1:5" x14ac:dyDescent="0.25">
      <c r="A295" s="8"/>
      <c r="B295" s="8"/>
      <c r="C295" s="5"/>
      <c r="D295" s="5"/>
      <c r="E295" s="5"/>
    </row>
    <row r="296" spans="1:5" x14ac:dyDescent="0.25">
      <c r="A296" s="8"/>
      <c r="B296" s="8"/>
      <c r="C296" s="5"/>
      <c r="D296" s="5"/>
      <c r="E296" s="5"/>
    </row>
    <row r="297" spans="1:5" x14ac:dyDescent="0.25">
      <c r="A297" s="8"/>
      <c r="B297" s="8"/>
      <c r="C297" s="5"/>
      <c r="D297" s="5"/>
      <c r="E297" s="5"/>
    </row>
    <row r="298" spans="1:5" x14ac:dyDescent="0.25">
      <c r="A298" s="8"/>
      <c r="B298" s="8"/>
      <c r="C298" s="5"/>
      <c r="D298" s="5"/>
      <c r="E298" s="5"/>
    </row>
    <row r="299" spans="1:5" x14ac:dyDescent="0.25">
      <c r="A299" s="8"/>
      <c r="B299" s="8"/>
      <c r="C299" s="5"/>
      <c r="D299" s="5"/>
      <c r="E299" s="5"/>
    </row>
    <row r="300" spans="1:5" x14ac:dyDescent="0.25">
      <c r="A300" s="8"/>
      <c r="B300" s="8"/>
      <c r="C300" s="5"/>
      <c r="D300" s="5"/>
      <c r="E300" s="5"/>
    </row>
    <row r="301" spans="1:5" x14ac:dyDescent="0.25">
      <c r="A301" s="8"/>
      <c r="B301" s="8"/>
      <c r="C301" s="5"/>
      <c r="D301" s="5"/>
      <c r="E301" s="5"/>
    </row>
    <row r="302" spans="1:5" x14ac:dyDescent="0.25">
      <c r="A302" s="8"/>
      <c r="B302" s="8"/>
      <c r="C302" s="5"/>
      <c r="D302" s="5"/>
      <c r="E302" s="5"/>
    </row>
    <row r="303" spans="1:5" x14ac:dyDescent="0.25">
      <c r="A303" s="8"/>
      <c r="B303" s="8"/>
      <c r="C303" s="5"/>
      <c r="D303" s="5"/>
      <c r="E303" s="5"/>
    </row>
    <row r="304" spans="1:5" x14ac:dyDescent="0.25">
      <c r="A304" s="8"/>
      <c r="B304" s="8"/>
      <c r="C304" s="5"/>
      <c r="D304" s="5"/>
      <c r="E304" s="5"/>
    </row>
    <row r="305" spans="1:5" x14ac:dyDescent="0.25">
      <c r="A305" s="8"/>
      <c r="B305" s="8"/>
      <c r="C305" s="5"/>
      <c r="D305" s="5"/>
      <c r="E305" s="5"/>
    </row>
    <row r="306" spans="1:5" x14ac:dyDescent="0.25">
      <c r="A306" s="8"/>
      <c r="B306" s="8"/>
      <c r="C306" s="5"/>
      <c r="D306" s="5"/>
      <c r="E306" s="5"/>
    </row>
    <row r="307" spans="1:5" x14ac:dyDescent="0.25">
      <c r="A307" s="8"/>
      <c r="B307" s="8"/>
      <c r="C307" s="5"/>
      <c r="D307" s="5"/>
      <c r="E307" s="5"/>
    </row>
    <row r="308" spans="1:5" x14ac:dyDescent="0.25">
      <c r="A308" s="8"/>
      <c r="B308" s="8"/>
      <c r="C308" s="5"/>
      <c r="D308" s="5"/>
      <c r="E308" s="5"/>
    </row>
    <row r="309" spans="1:5" x14ac:dyDescent="0.25">
      <c r="A309" s="8"/>
      <c r="B309" s="8"/>
      <c r="C309" s="5"/>
      <c r="D309" s="5"/>
      <c r="E309" s="5"/>
    </row>
    <row r="310" spans="1:5" x14ac:dyDescent="0.25">
      <c r="A310" s="8"/>
      <c r="B310" s="8"/>
      <c r="C310" s="5"/>
      <c r="D310" s="5"/>
      <c r="E310" s="5"/>
    </row>
    <row r="311" spans="1:5" x14ac:dyDescent="0.25">
      <c r="A311" s="8"/>
      <c r="B311" s="8"/>
      <c r="C311" s="5"/>
      <c r="D311" s="5"/>
      <c r="E311" s="5"/>
    </row>
    <row r="312" spans="1:5" x14ac:dyDescent="0.25">
      <c r="A312" s="8"/>
      <c r="B312" s="8"/>
      <c r="C312" s="5"/>
      <c r="D312" s="5"/>
      <c r="E312" s="5"/>
    </row>
    <row r="313" spans="1:5" x14ac:dyDescent="0.25">
      <c r="A313" s="8"/>
      <c r="B313" s="8"/>
      <c r="C313" s="5"/>
      <c r="D313" s="5"/>
      <c r="E313" s="5"/>
    </row>
    <row r="314" spans="1:5" x14ac:dyDescent="0.25">
      <c r="A314" s="8"/>
      <c r="B314" s="8"/>
      <c r="C314" s="5"/>
      <c r="D314" s="5"/>
      <c r="E314" s="5"/>
    </row>
    <row r="315" spans="1:5" x14ac:dyDescent="0.25">
      <c r="A315" s="8"/>
      <c r="B315" s="8"/>
      <c r="C315" s="5"/>
      <c r="D315" s="5"/>
      <c r="E315" s="5"/>
    </row>
    <row r="316" spans="1:5" x14ac:dyDescent="0.25">
      <c r="A316" s="8"/>
      <c r="B316" s="8"/>
      <c r="C316" s="5"/>
      <c r="D316" s="5"/>
      <c r="E316" s="5"/>
    </row>
    <row r="317" spans="1:5" x14ac:dyDescent="0.25">
      <c r="A317" s="8"/>
      <c r="B317" s="8"/>
      <c r="C317" s="5"/>
      <c r="D317" s="5"/>
      <c r="E317" s="5"/>
    </row>
    <row r="318" spans="1:5" x14ac:dyDescent="0.25">
      <c r="A318" s="8"/>
      <c r="B318" s="8"/>
      <c r="C318" s="5"/>
      <c r="D318" s="5"/>
      <c r="E318" s="5"/>
    </row>
    <row r="319" spans="1:5" x14ac:dyDescent="0.25">
      <c r="A319" s="8"/>
      <c r="B319" s="8"/>
      <c r="C319" s="5"/>
      <c r="D319" s="5"/>
      <c r="E319" s="5"/>
    </row>
    <row r="320" spans="1:5" x14ac:dyDescent="0.25">
      <c r="A320" s="8"/>
      <c r="B320" s="8"/>
      <c r="C320" s="5"/>
      <c r="D320" s="5"/>
      <c r="E320" s="5"/>
    </row>
    <row r="321" spans="1:5" x14ac:dyDescent="0.25">
      <c r="A321" s="8"/>
      <c r="B321" s="8"/>
      <c r="C321" s="5"/>
      <c r="D321" s="5"/>
      <c r="E321" s="5"/>
    </row>
    <row r="322" spans="1:5" x14ac:dyDescent="0.25">
      <c r="A322" s="8"/>
      <c r="B322" s="8"/>
      <c r="C322" s="5"/>
      <c r="D322" s="5"/>
      <c r="E322" s="5"/>
    </row>
    <row r="323" spans="1:5" x14ac:dyDescent="0.25">
      <c r="A323" s="8"/>
      <c r="B323" s="8"/>
      <c r="C323" s="5"/>
      <c r="D323" s="5"/>
      <c r="E323" s="5"/>
    </row>
    <row r="324" spans="1:5" x14ac:dyDescent="0.25">
      <c r="A324" s="8"/>
      <c r="B324" s="8"/>
      <c r="C324" s="5"/>
      <c r="D324" s="5"/>
      <c r="E324" s="5"/>
    </row>
    <row r="325" spans="1:5" x14ac:dyDescent="0.25">
      <c r="A325" s="8"/>
      <c r="B325" s="8"/>
      <c r="C325" s="5"/>
      <c r="D325" s="5"/>
      <c r="E325" s="5"/>
    </row>
    <row r="326" spans="1:5" x14ac:dyDescent="0.25">
      <c r="A326" s="8"/>
      <c r="B326" s="8"/>
      <c r="C326" s="5"/>
      <c r="D326" s="5"/>
      <c r="E326" s="5"/>
    </row>
    <row r="327" spans="1:5" x14ac:dyDescent="0.25">
      <c r="A327" s="8"/>
      <c r="B327" s="8"/>
      <c r="C327" s="5"/>
      <c r="D327" s="5"/>
      <c r="E327" s="5"/>
    </row>
    <row r="328" spans="1:5" x14ac:dyDescent="0.25">
      <c r="A328" s="8"/>
      <c r="B328" s="8"/>
      <c r="C328" s="5"/>
      <c r="D328" s="5"/>
      <c r="E328" s="5"/>
    </row>
    <row r="329" spans="1:5" x14ac:dyDescent="0.25">
      <c r="A329" s="8"/>
      <c r="B329" s="8"/>
      <c r="C329" s="5"/>
      <c r="D329" s="5"/>
      <c r="E329" s="5"/>
    </row>
    <row r="330" spans="1:5" x14ac:dyDescent="0.25">
      <c r="A330" s="8"/>
      <c r="B330" s="8"/>
      <c r="C330" s="5"/>
      <c r="D330" s="5"/>
      <c r="E330" s="5"/>
    </row>
    <row r="331" spans="1:5" x14ac:dyDescent="0.25">
      <c r="A331" s="8"/>
      <c r="B331" s="8"/>
      <c r="C331" s="5"/>
      <c r="D331" s="5"/>
      <c r="E331" s="5"/>
    </row>
    <row r="332" spans="1:5" x14ac:dyDescent="0.25">
      <c r="A332" s="8"/>
      <c r="B332" s="8"/>
      <c r="C332" s="5"/>
      <c r="D332" s="5"/>
      <c r="E332" s="5"/>
    </row>
    <row r="333" spans="1:5" x14ac:dyDescent="0.25">
      <c r="A333" s="8"/>
      <c r="B333" s="8"/>
      <c r="C333" s="5"/>
      <c r="D333" s="5"/>
      <c r="E333" s="5"/>
    </row>
    <row r="334" spans="1:5" x14ac:dyDescent="0.25">
      <c r="A334" s="8"/>
      <c r="B334" s="8"/>
      <c r="C334" s="5"/>
      <c r="D334" s="5"/>
      <c r="E334" s="5"/>
    </row>
    <row r="335" spans="1:5" x14ac:dyDescent="0.25">
      <c r="A335" s="8"/>
      <c r="B335" s="8"/>
      <c r="C335" s="5"/>
      <c r="D335" s="5"/>
      <c r="E335" s="5"/>
    </row>
    <row r="336" spans="1:5" x14ac:dyDescent="0.25">
      <c r="A336" s="8"/>
      <c r="B336" s="8"/>
      <c r="C336" s="5"/>
      <c r="D336" s="5"/>
      <c r="E336" s="5"/>
    </row>
    <row r="337" spans="1:5" x14ac:dyDescent="0.25">
      <c r="A337" s="8"/>
      <c r="B337" s="8"/>
      <c r="C337" s="5"/>
      <c r="D337" s="5"/>
      <c r="E337" s="5"/>
    </row>
    <row r="338" spans="1:5" x14ac:dyDescent="0.25">
      <c r="A338" s="8"/>
      <c r="B338" s="8"/>
      <c r="C338" s="5"/>
      <c r="D338" s="5"/>
      <c r="E338" s="5"/>
    </row>
    <row r="339" spans="1:5" x14ac:dyDescent="0.25">
      <c r="A339" s="8"/>
      <c r="B339" s="8"/>
      <c r="C339" s="5"/>
      <c r="D339" s="5"/>
      <c r="E339" s="5"/>
    </row>
    <row r="340" spans="1:5" x14ac:dyDescent="0.25">
      <c r="A340" s="8"/>
      <c r="B340" s="8"/>
      <c r="C340" s="5"/>
      <c r="D340" s="5"/>
      <c r="E340" s="5"/>
    </row>
    <row r="341" spans="1:5" x14ac:dyDescent="0.25">
      <c r="A341" s="8"/>
      <c r="B341" s="8"/>
      <c r="C341" s="5"/>
      <c r="D341" s="5"/>
      <c r="E341" s="5"/>
    </row>
    <row r="342" spans="1:5" x14ac:dyDescent="0.25">
      <c r="A342" s="8"/>
      <c r="B342" s="8"/>
      <c r="C342" s="5"/>
      <c r="D342" s="5"/>
      <c r="E342" s="5"/>
    </row>
    <row r="343" spans="1:5" x14ac:dyDescent="0.25">
      <c r="A343" s="8"/>
      <c r="B343" s="8"/>
      <c r="C343" s="5"/>
      <c r="D343" s="5"/>
      <c r="E343" s="5"/>
    </row>
    <row r="344" spans="1:5" x14ac:dyDescent="0.25">
      <c r="A344" s="8"/>
      <c r="B344" s="8"/>
      <c r="C344" s="5"/>
      <c r="D344" s="5"/>
      <c r="E344" s="5"/>
    </row>
    <row r="345" spans="1:5" x14ac:dyDescent="0.25">
      <c r="A345" s="8"/>
      <c r="B345" s="8"/>
      <c r="C345" s="5"/>
      <c r="D345" s="5"/>
      <c r="E345" s="5"/>
    </row>
    <row r="346" spans="1:5" x14ac:dyDescent="0.25">
      <c r="A346" s="8"/>
      <c r="B346" s="8"/>
      <c r="C346" s="5"/>
      <c r="D346" s="5"/>
      <c r="E346" s="5"/>
    </row>
    <row r="347" spans="1:5" x14ac:dyDescent="0.25">
      <c r="A347" s="8"/>
      <c r="B347" s="8"/>
      <c r="C347" s="5"/>
      <c r="D347" s="5"/>
      <c r="E347" s="5"/>
    </row>
    <row r="348" spans="1:5" x14ac:dyDescent="0.25">
      <c r="A348" s="8"/>
      <c r="B348" s="8"/>
      <c r="C348" s="5"/>
      <c r="D348" s="5"/>
      <c r="E348" s="5"/>
    </row>
    <row r="349" spans="1:5" x14ac:dyDescent="0.25">
      <c r="A349" s="8"/>
      <c r="B349" s="8"/>
      <c r="C349" s="5"/>
      <c r="D349" s="5"/>
      <c r="E349" s="5"/>
    </row>
    <row r="350" spans="1:5" x14ac:dyDescent="0.25">
      <c r="A350" s="8"/>
      <c r="B350" s="8"/>
      <c r="C350" s="5"/>
      <c r="D350" s="5"/>
      <c r="E350" s="5"/>
    </row>
    <row r="351" spans="1:5" x14ac:dyDescent="0.25">
      <c r="A351" s="8"/>
      <c r="B351" s="8"/>
      <c r="C351" s="5"/>
      <c r="D351" s="5"/>
      <c r="E351" s="5"/>
    </row>
    <row r="352" spans="1:5" x14ac:dyDescent="0.25">
      <c r="A352" s="8"/>
      <c r="B352" s="8"/>
      <c r="C352" s="5"/>
      <c r="D352" s="5"/>
      <c r="E352" s="5"/>
    </row>
    <row r="353" spans="1:5" x14ac:dyDescent="0.25">
      <c r="A353" s="8"/>
      <c r="B353" s="8"/>
      <c r="C353" s="5"/>
      <c r="D353" s="5"/>
      <c r="E353" s="5"/>
    </row>
    <row r="354" spans="1:5" x14ac:dyDescent="0.25">
      <c r="A354" s="8"/>
      <c r="B354" s="8"/>
      <c r="C354" s="5"/>
      <c r="D354" s="5"/>
      <c r="E354" s="5"/>
    </row>
    <row r="355" spans="1:5" x14ac:dyDescent="0.25">
      <c r="A355" s="8"/>
      <c r="B355" s="8"/>
      <c r="C355" s="5"/>
      <c r="D355" s="5"/>
      <c r="E355" s="5"/>
    </row>
    <row r="356" spans="1:5" x14ac:dyDescent="0.25">
      <c r="A356" s="8"/>
      <c r="B356" s="8"/>
      <c r="C356" s="5"/>
      <c r="D356" s="5"/>
      <c r="E356" s="5"/>
    </row>
    <row r="357" spans="1:5" x14ac:dyDescent="0.25">
      <c r="A357" s="8"/>
      <c r="B357" s="8"/>
      <c r="C357" s="5"/>
      <c r="D357" s="5"/>
      <c r="E357" s="5"/>
    </row>
    <row r="358" spans="1:5" x14ac:dyDescent="0.25">
      <c r="A358" s="8"/>
      <c r="B358" s="8"/>
      <c r="C358" s="5"/>
      <c r="D358" s="5"/>
      <c r="E358" s="5"/>
    </row>
    <row r="359" spans="1:5" x14ac:dyDescent="0.25">
      <c r="A359" s="8"/>
      <c r="B359" s="8"/>
      <c r="C359" s="5"/>
      <c r="D359" s="5"/>
      <c r="E359" s="5"/>
    </row>
    <row r="360" spans="1:5" x14ac:dyDescent="0.25">
      <c r="A360" s="8"/>
      <c r="B360" s="8"/>
      <c r="C360" s="5"/>
      <c r="D360" s="5"/>
      <c r="E360" s="5"/>
    </row>
    <row r="361" spans="1:5" x14ac:dyDescent="0.25">
      <c r="A361" s="8"/>
      <c r="B361" s="8"/>
      <c r="C361" s="5"/>
      <c r="D361" s="5"/>
      <c r="E361" s="5"/>
    </row>
    <row r="362" spans="1:5" x14ac:dyDescent="0.25">
      <c r="A362" s="8"/>
      <c r="B362" s="8"/>
      <c r="C362" s="5"/>
      <c r="D362" s="5"/>
      <c r="E362" s="5"/>
    </row>
    <row r="363" spans="1:5" x14ac:dyDescent="0.25">
      <c r="A363" s="8"/>
      <c r="B363" s="8"/>
      <c r="C363" s="5"/>
      <c r="D363" s="5"/>
      <c r="E363" s="5"/>
    </row>
    <row r="364" spans="1:5" x14ac:dyDescent="0.25">
      <c r="A364" s="8"/>
      <c r="B364" s="8"/>
      <c r="C364" s="5"/>
      <c r="D364" s="5"/>
      <c r="E364" s="5"/>
    </row>
    <row r="365" spans="1:5" x14ac:dyDescent="0.25">
      <c r="A365" s="8"/>
      <c r="B365" s="8"/>
      <c r="C365" s="5"/>
      <c r="D365" s="5"/>
      <c r="E365" s="5"/>
    </row>
    <row r="366" spans="1:5" x14ac:dyDescent="0.25">
      <c r="A366" s="8"/>
      <c r="B366" s="8"/>
      <c r="C366" s="5"/>
      <c r="D366" s="5"/>
      <c r="E366" s="5"/>
    </row>
    <row r="367" spans="1:5" x14ac:dyDescent="0.25">
      <c r="A367" s="8"/>
      <c r="B367" s="8"/>
      <c r="C367" s="5"/>
      <c r="D367" s="5"/>
      <c r="E367" s="5"/>
    </row>
    <row r="368" spans="1:5" x14ac:dyDescent="0.25">
      <c r="A368" s="8"/>
      <c r="B368" s="8"/>
      <c r="C368" s="5"/>
      <c r="D368" s="5"/>
      <c r="E368" s="5"/>
    </row>
    <row r="369" spans="1:5" x14ac:dyDescent="0.25">
      <c r="A369" s="8"/>
      <c r="B369" s="8"/>
      <c r="C369" s="5"/>
      <c r="D369" s="5"/>
      <c r="E369" s="5"/>
    </row>
    <row r="370" spans="1:5" x14ac:dyDescent="0.25">
      <c r="A370" s="8"/>
      <c r="B370" s="8"/>
      <c r="C370" s="5"/>
      <c r="D370" s="5"/>
      <c r="E370" s="5"/>
    </row>
    <row r="371" spans="1:5" x14ac:dyDescent="0.25">
      <c r="A371" s="8"/>
      <c r="B371" s="8"/>
      <c r="C371" s="5"/>
      <c r="D371" s="5"/>
      <c r="E371" s="5"/>
    </row>
    <row r="372" spans="1:5" x14ac:dyDescent="0.25">
      <c r="A372" s="8"/>
      <c r="B372" s="8"/>
      <c r="C372" s="5"/>
      <c r="D372" s="5"/>
      <c r="E372" s="5"/>
    </row>
    <row r="373" spans="1:5" x14ac:dyDescent="0.25">
      <c r="A373" s="8"/>
      <c r="B373" s="8"/>
      <c r="C373" s="5"/>
      <c r="D373" s="5"/>
      <c r="E373" s="5"/>
    </row>
    <row r="374" spans="1:5" x14ac:dyDescent="0.25">
      <c r="A374" s="8"/>
      <c r="B374" s="8"/>
      <c r="C374" s="5"/>
      <c r="D374" s="5"/>
      <c r="E374" s="5"/>
    </row>
    <row r="375" spans="1:5" x14ac:dyDescent="0.25">
      <c r="A375" s="8"/>
      <c r="B375" s="8"/>
      <c r="C375" s="5"/>
      <c r="D375" s="5"/>
      <c r="E375" s="5"/>
    </row>
    <row r="376" spans="1:5" x14ac:dyDescent="0.25">
      <c r="A376" s="8"/>
      <c r="B376" s="8"/>
      <c r="C376" s="5"/>
      <c r="D376" s="5"/>
      <c r="E376" s="5"/>
    </row>
    <row r="377" spans="1:5" x14ac:dyDescent="0.25">
      <c r="A377" s="32"/>
      <c r="B377" s="8"/>
      <c r="C377" s="5"/>
      <c r="D377" s="5"/>
      <c r="E377" s="5"/>
    </row>
  </sheetData>
  <mergeCells count="4">
    <mergeCell ref="B2:B4"/>
    <mergeCell ref="C2:C4"/>
    <mergeCell ref="D2:D4"/>
    <mergeCell ref="E2:E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G31"/>
  <sheetViews>
    <sheetView topLeftCell="A16" workbookViewId="0">
      <selection activeCell="J11" sqref="J11"/>
    </sheetView>
  </sheetViews>
  <sheetFormatPr baseColWidth="10" defaultRowHeight="15.75" x14ac:dyDescent="0.25"/>
  <cols>
    <col min="1" max="4" width="11.42578125" style="1"/>
    <col min="5" max="5" width="14.140625" style="1" customWidth="1"/>
    <col min="6" max="16384" width="11.42578125" style="1"/>
  </cols>
  <sheetData>
    <row r="5" spans="2:7" x14ac:dyDescent="0.25">
      <c r="B5" s="1" t="s">
        <v>14</v>
      </c>
    </row>
    <row r="6" spans="2:7" x14ac:dyDescent="0.25">
      <c r="B6" s="51"/>
      <c r="C6" s="49"/>
      <c r="D6" s="49"/>
      <c r="E6" s="69" t="s">
        <v>8</v>
      </c>
      <c r="F6" s="69" t="s">
        <v>9</v>
      </c>
      <c r="G6" s="69" t="s">
        <v>10</v>
      </c>
    </row>
    <row r="7" spans="2:7" x14ac:dyDescent="0.25">
      <c r="B7" s="33"/>
      <c r="C7" s="50"/>
      <c r="D7" s="50"/>
      <c r="E7" s="70"/>
      <c r="F7" s="70"/>
      <c r="G7" s="70"/>
    </row>
    <row r="8" spans="2:7" x14ac:dyDescent="0.25">
      <c r="B8" s="1">
        <v>1976</v>
      </c>
      <c r="C8" s="1" t="s">
        <v>11</v>
      </c>
      <c r="E8" s="40">
        <v>1411.3</v>
      </c>
      <c r="F8" s="40">
        <v>957</v>
      </c>
      <c r="G8" s="40">
        <f>E8+F8</f>
        <v>2368.3000000000002</v>
      </c>
    </row>
    <row r="9" spans="2:7" x14ac:dyDescent="0.25">
      <c r="B9" s="1">
        <v>1977</v>
      </c>
      <c r="C9" s="1" t="s">
        <v>12</v>
      </c>
      <c r="E9" s="40">
        <v>1615</v>
      </c>
      <c r="F9" s="40">
        <v>991</v>
      </c>
      <c r="G9" s="40">
        <f t="shared" ref="G9:G23" si="0">E9+F9</f>
        <v>2606</v>
      </c>
    </row>
    <row r="10" spans="2:7" x14ac:dyDescent="0.25">
      <c r="C10" s="1" t="s">
        <v>13</v>
      </c>
      <c r="E10" s="40">
        <v>1795</v>
      </c>
      <c r="F10" s="40">
        <v>1141</v>
      </c>
      <c r="G10" s="40">
        <f t="shared" si="0"/>
        <v>2936</v>
      </c>
    </row>
    <row r="11" spans="2:7" x14ac:dyDescent="0.25">
      <c r="C11" s="1" t="s">
        <v>11</v>
      </c>
      <c r="E11" s="40">
        <v>1967.8</v>
      </c>
      <c r="F11" s="40">
        <v>1246</v>
      </c>
      <c r="G11" s="40">
        <f t="shared" si="0"/>
        <v>3213.8</v>
      </c>
    </row>
    <row r="12" spans="2:7" x14ac:dyDescent="0.25">
      <c r="B12" s="1">
        <v>1978</v>
      </c>
      <c r="C12" s="1" t="s">
        <v>15</v>
      </c>
      <c r="E12" s="40">
        <v>2072</v>
      </c>
      <c r="F12" s="40">
        <v>1388</v>
      </c>
      <c r="G12" s="40">
        <f t="shared" si="0"/>
        <v>3460</v>
      </c>
    </row>
    <row r="13" spans="2:7" x14ac:dyDescent="0.25">
      <c r="C13" s="1" t="s">
        <v>13</v>
      </c>
      <c r="E13" s="40">
        <v>2119</v>
      </c>
      <c r="F13" s="40">
        <v>1828</v>
      </c>
      <c r="G13" s="40">
        <f t="shared" si="0"/>
        <v>3947</v>
      </c>
    </row>
    <row r="14" spans="2:7" x14ac:dyDescent="0.25">
      <c r="C14" s="1" t="s">
        <v>11</v>
      </c>
      <c r="E14" s="40">
        <v>2303.1999999999998</v>
      </c>
      <c r="F14" s="40">
        <v>1953.6</v>
      </c>
      <c r="G14" s="40">
        <f t="shared" si="0"/>
        <v>4256.7999999999993</v>
      </c>
    </row>
    <row r="15" spans="2:7" x14ac:dyDescent="0.25">
      <c r="B15" s="1">
        <v>1979</v>
      </c>
      <c r="C15" s="1" t="s">
        <v>16</v>
      </c>
      <c r="E15" s="40">
        <v>2508</v>
      </c>
      <c r="F15" s="40">
        <v>1989.9</v>
      </c>
      <c r="G15" s="40">
        <f t="shared" si="0"/>
        <v>4497.8999999999996</v>
      </c>
    </row>
    <row r="16" spans="2:7" x14ac:dyDescent="0.25">
      <c r="C16" s="1" t="s">
        <v>13</v>
      </c>
      <c r="E16" s="40">
        <v>2638</v>
      </c>
      <c r="F16" s="40">
        <v>2647.6</v>
      </c>
      <c r="G16" s="40">
        <f t="shared" si="0"/>
        <v>5285.6</v>
      </c>
    </row>
    <row r="17" spans="2:7" x14ac:dyDescent="0.25">
      <c r="C17" s="1" t="s">
        <v>11</v>
      </c>
      <c r="E17" s="40">
        <v>3087.6</v>
      </c>
      <c r="F17" s="40">
        <v>2663.5</v>
      </c>
      <c r="G17" s="40">
        <f t="shared" si="0"/>
        <v>5751.1</v>
      </c>
    </row>
    <row r="18" spans="2:7" x14ac:dyDescent="0.25">
      <c r="B18" s="1">
        <v>1980</v>
      </c>
      <c r="C18" s="1" t="s">
        <v>17</v>
      </c>
      <c r="E18" s="40">
        <v>3452</v>
      </c>
      <c r="F18" s="40">
        <v>2665.3</v>
      </c>
      <c r="G18" s="40">
        <f t="shared" si="0"/>
        <v>6117.3</v>
      </c>
    </row>
    <row r="19" spans="2:7" x14ac:dyDescent="0.25">
      <c r="C19" s="1" t="s">
        <v>18</v>
      </c>
      <c r="E19" s="40">
        <v>3603</v>
      </c>
      <c r="F19" s="40">
        <v>2665.3</v>
      </c>
      <c r="G19" s="40">
        <f t="shared" si="0"/>
        <v>6268.3</v>
      </c>
    </row>
    <row r="20" spans="2:7" x14ac:dyDescent="0.25">
      <c r="B20" s="53"/>
      <c r="C20" s="53" t="s">
        <v>11</v>
      </c>
      <c r="D20" s="53"/>
      <c r="E20" s="54">
        <v>4003</v>
      </c>
      <c r="F20" s="54">
        <v>3239.6</v>
      </c>
      <c r="G20" s="54">
        <f t="shared" si="0"/>
        <v>7242.6</v>
      </c>
    </row>
    <row r="21" spans="2:7" x14ac:dyDescent="0.25">
      <c r="B21" s="53">
        <v>1981</v>
      </c>
      <c r="C21" s="53" t="s">
        <v>19</v>
      </c>
      <c r="D21" s="53"/>
      <c r="E21" s="54">
        <v>4539</v>
      </c>
      <c r="F21" s="54">
        <v>5765.2</v>
      </c>
      <c r="G21" s="54">
        <f t="shared" si="0"/>
        <v>10304.200000000001</v>
      </c>
    </row>
    <row r="22" spans="2:7" x14ac:dyDescent="0.25">
      <c r="B22" s="53"/>
      <c r="C22" s="53" t="s">
        <v>13</v>
      </c>
      <c r="D22" s="53"/>
      <c r="E22" s="54">
        <v>4801</v>
      </c>
      <c r="F22" s="54">
        <v>5505.7</v>
      </c>
      <c r="G22" s="54">
        <f t="shared" si="0"/>
        <v>10306.700000000001</v>
      </c>
    </row>
    <row r="23" spans="2:7" x14ac:dyDescent="0.25">
      <c r="B23" s="53"/>
      <c r="C23" s="53" t="s">
        <v>11</v>
      </c>
      <c r="D23" s="53"/>
      <c r="E23" s="54">
        <v>5035.1000000000004</v>
      </c>
      <c r="F23" s="54">
        <v>5733.8</v>
      </c>
      <c r="G23" s="54">
        <f t="shared" si="0"/>
        <v>10768.900000000001</v>
      </c>
    </row>
    <row r="24" spans="2:7" x14ac:dyDescent="0.25">
      <c r="B24" s="1">
        <v>1982</v>
      </c>
      <c r="C24" s="53" t="s">
        <v>11</v>
      </c>
      <c r="D24" s="40"/>
      <c r="E24" s="40">
        <v>1827.2</v>
      </c>
      <c r="F24" s="55" t="s">
        <v>23</v>
      </c>
      <c r="G24" s="55" t="s">
        <v>23</v>
      </c>
    </row>
    <row r="25" spans="2:7" x14ac:dyDescent="0.25">
      <c r="B25" s="56" t="s">
        <v>21</v>
      </c>
      <c r="C25" s="53" t="s">
        <v>11</v>
      </c>
      <c r="D25" s="52"/>
      <c r="E25" s="52">
        <v>4933.1000000000004</v>
      </c>
      <c r="F25" s="55" t="s">
        <v>23</v>
      </c>
      <c r="G25" s="55" t="s">
        <v>23</v>
      </c>
    </row>
    <row r="26" spans="2:7" x14ac:dyDescent="0.25">
      <c r="B26" s="71" t="s">
        <v>20</v>
      </c>
      <c r="C26" s="71"/>
      <c r="D26" s="71"/>
      <c r="E26" s="71"/>
      <c r="F26" s="71"/>
      <c r="G26" s="71"/>
    </row>
    <row r="27" spans="2:7" x14ac:dyDescent="0.25">
      <c r="B27" s="72"/>
      <c r="C27" s="72"/>
      <c r="D27" s="72"/>
      <c r="E27" s="72"/>
      <c r="F27" s="72"/>
      <c r="G27" s="72"/>
    </row>
    <row r="28" spans="2:7" ht="15.75" customHeight="1" x14ac:dyDescent="0.25">
      <c r="B28" s="72" t="s">
        <v>22</v>
      </c>
      <c r="C28" s="72"/>
      <c r="D28" s="72"/>
      <c r="E28" s="72"/>
      <c r="F28" s="72"/>
      <c r="G28" s="72"/>
    </row>
    <row r="29" spans="2:7" x14ac:dyDescent="0.25">
      <c r="B29" s="72"/>
      <c r="C29" s="72"/>
      <c r="D29" s="72"/>
      <c r="E29" s="72"/>
      <c r="F29" s="72"/>
      <c r="G29" s="72"/>
    </row>
    <row r="30" spans="2:7" x14ac:dyDescent="0.25">
      <c r="B30" s="72"/>
      <c r="C30" s="72"/>
      <c r="D30" s="72"/>
      <c r="E30" s="72"/>
      <c r="F30" s="72"/>
      <c r="G30" s="72"/>
    </row>
    <row r="31" spans="2:7" x14ac:dyDescent="0.25">
      <c r="B31" s="72"/>
      <c r="C31" s="72"/>
      <c r="D31" s="72"/>
      <c r="E31" s="72"/>
      <c r="F31" s="72"/>
      <c r="G31" s="72"/>
    </row>
  </sheetData>
  <mergeCells count="5">
    <mergeCell ref="E6:E7"/>
    <mergeCell ref="F6:F7"/>
    <mergeCell ref="G6:G7"/>
    <mergeCell ref="B26:G27"/>
    <mergeCell ref="B28:G3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2</vt:i4>
      </vt:variant>
    </vt:vector>
  </HeadingPairs>
  <TitlesOfParts>
    <vt:vector size="8" baseType="lpstr">
      <vt:lpstr>RI Final</vt:lpstr>
      <vt:lpstr>RI A</vt:lpstr>
      <vt:lpstr>RI T</vt:lpstr>
      <vt:lpstr>RI M</vt:lpstr>
      <vt:lpstr>RI Base</vt:lpstr>
      <vt:lpstr>Cuadro 1</vt:lpstr>
      <vt:lpstr>'RI Final'!Área_de_impresión</vt:lpstr>
      <vt:lpstr>'RI M'!Área_de_impresión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</dc:creator>
  <cp:lastModifiedBy>Sergio</cp:lastModifiedBy>
  <cp:lastPrinted>2022-08-16T16:40:37Z</cp:lastPrinted>
  <dcterms:created xsi:type="dcterms:W3CDTF">2022-03-22T17:47:35Z</dcterms:created>
  <dcterms:modified xsi:type="dcterms:W3CDTF">2023-01-10T17:41:40Z</dcterms:modified>
</cp:coreProperties>
</file>