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2.xml" ContentType="application/vnd.openxmlformats-officedocument.themeOverride+xml"/>
  <Override PartName="/xl/drawings/drawing4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BBDH\"/>
    </mc:Choice>
  </mc:AlternateContent>
  <bookViews>
    <workbookView xWindow="0" yWindow="465" windowWidth="25605" windowHeight="14520" tabRatio="743" activeTab="2"/>
  </bookViews>
  <sheets>
    <sheet name="TCA" sheetId="1" r:id="rId1"/>
    <sheet name="TCM" sheetId="13" r:id="rId2"/>
    <sheet name="TCA B64" sheetId="10" r:id="rId3"/>
    <sheet name="TCM B64" sheetId="11" r:id="rId4"/>
    <sheet name="TC Diario" sheetId="8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g">#REF!</definedName>
    <definedName name="\S">#REF!</definedName>
    <definedName name="__123Graph_A" hidden="1">#REF!</definedName>
    <definedName name="__123Graph_AIMPORTS" hidden="1">'[1]CA input'!#REF!</definedName>
    <definedName name="__123Graph_B" hidden="1">[2]TOC!#REF!</definedName>
    <definedName name="__123Graph_BIMPORTS" hidden="1">'[1]CA input'!#REF!</definedName>
    <definedName name="__123Graph_C" hidden="1">[2]TOC!#REF!</definedName>
    <definedName name="__123Graph_CIMPORTS" hidden="1">#REF!</definedName>
    <definedName name="__123Graph_D" hidden="1">[2]TOC!#REF!</definedName>
    <definedName name="__123Graph_E" hidden="1">[2]TOC!#REF!</definedName>
    <definedName name="__123Graph_F" hidden="1">[2]TOC!#REF!</definedName>
    <definedName name="__123Graph_X" hidden="1">#REF!</definedName>
    <definedName name="__123Graph_XIMPORTS" hidden="1">'[1]CA input'!#REF!</definedName>
    <definedName name="_1__123Graph_AFIG_D" hidden="1">#REF!</definedName>
    <definedName name="_124Graph_A" hidden="1">#REF!</definedName>
    <definedName name="_124Graph_H" hidden="1">[2]TOC!#REF!</definedName>
    <definedName name="_2__123Graph_AGROWTH_CPI" hidden="1">[3]Data!#REF!</definedName>
    <definedName name="_3__123Graph_ATERMS_OF_TRADE" hidden="1">#REF!</definedName>
    <definedName name="_345" hidden="1">[2]TOC!#REF!</definedName>
    <definedName name="_4__123Graph_BTERMS_OF_TRADE" hidden="1">#REF!</definedName>
    <definedName name="_5__123Graph_DGROWTH_CPI" hidden="1">[3]Data!#REF!</definedName>
    <definedName name="_6__123Graph_XFIG_D" hidden="1">#REF!</definedName>
    <definedName name="_7__123Graph_XTERMS_OF_TRADE" hidden="1">#REF!</definedName>
    <definedName name="_Fill" localSheetId="2" hidden="1">#REF!</definedName>
    <definedName name="_Fill" localSheetId="1" hidden="1">#REF!</definedName>
    <definedName name="_Fill" localSheetId="3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hidden="1">#REF!</definedName>
    <definedName name="_Regression_Int" hidden="1">1</definedName>
    <definedName name="_Regression_Out" hidden="1">[4]C!$AK$18:$AK$18</definedName>
    <definedName name="_Regression_X" hidden="1">#REF!</definedName>
    <definedName name="_Regression_Y" hidden="1">#REF!</definedName>
    <definedName name="ACTIVATE">#REF!</definedName>
    <definedName name="_xlnm.Print_Area" localSheetId="0">TCA!$A$2:$D$77</definedName>
    <definedName name="_xlnm.Print_Area">#REF!</definedName>
    <definedName name="ASSUMPT">#REF!</definedName>
    <definedName name="ASSUMPTIONS">#REF!</definedName>
    <definedName name="basicdata1">#REF!</definedName>
    <definedName name="basicdata2">#REF!</definedName>
    <definedName name="BCA_NGDP">[5]Q6!$E$10:$AH$10</definedName>
    <definedName name="BMG">[5]Q6!$E$27:$AH$27</definedName>
    <definedName name="BOP">#REF!</definedName>
    <definedName name="BXG">[5]Q6!$E$19:$AH$19</definedName>
    <definedName name="CAPITAL">#REF!</definedName>
    <definedName name="CARGO_BY_TYPE">'[6]Table No.18-Exports goods+servi'!#REF!</definedName>
    <definedName name="CCode">[7]Codes!$A$2</definedName>
    <definedName name="CENTRALG">#REF!</definedName>
    <definedName name="CFLOW">#REF!</definedName>
    <definedName name="chart1">#REF!</definedName>
    <definedName name="Chart11">#REF!</definedName>
    <definedName name="chart2">#REF!</definedName>
    <definedName name="Chart22">#REF!</definedName>
    <definedName name="COUNTER">#REF!</definedName>
    <definedName name="CurrVintage">[8]Current!$D$66</definedName>
    <definedName name="Date">[7]Current!$D$67</definedName>
    <definedName name="DEBT">#REF!</definedName>
    <definedName name="Discount_NC">[9]NPV_base!#REF!</definedName>
    <definedName name="DiscountRate">#REF!</definedName>
    <definedName name="empty">[1]Micro!#REF!</definedName>
    <definedName name="ergferger" hidden="1">{"Main Economic Indicators",#N/A,FALSE,"C"}</definedName>
    <definedName name="EX_IMP">#REF!</definedName>
    <definedName name="GCB_NGDP">[5]Q4!$E$19:$AH$19</definedName>
    <definedName name="GGB_NGDP">[5]Q4!$E$41:$AH$41</definedName>
    <definedName name="Grace_NC">[9]NPV_base!#REF!</definedName>
    <definedName name="IMPORT">#REF!</definedName>
    <definedName name="IN_OUT">#REF!</definedName>
    <definedName name="IN1_">#REF!</definedName>
    <definedName name="Interest_NC">[9]NPV_base!#REF!</definedName>
    <definedName name="InterestRate">#REF!</definedName>
    <definedName name="LUR">[5]Q3!$E$16:$AH$16</definedName>
    <definedName name="MACRO">#REF!</definedName>
    <definedName name="Maturity_NC">[9]NPV_base!#REF!</definedName>
    <definedName name="MCV">[10]Q2!$E$101:$AH$101</definedName>
    <definedName name="MIDDLE">#REF!</definedName>
    <definedName name="NAMES" localSheetId="2">[11]CUE!#REF!</definedName>
    <definedName name="NAMES" localSheetId="1">[11]CUE!#REF!</definedName>
    <definedName name="NAMES" localSheetId="3">[11]CUE!#REF!</definedName>
    <definedName name="NAMES">[11]CUE!#REF!</definedName>
    <definedName name="NGDP">[10]Q2!$E$54:$AH$54</definedName>
    <definedName name="NGDP_RG">[5]Q1!$E$51:$AH$51</definedName>
    <definedName name="OnShow">[12]!OnShow</definedName>
    <definedName name="PCPIG">[5]Q3!$E$26:$AH$26</definedName>
    <definedName name="PRICES">#REF!</definedName>
    <definedName name="PSECTOR">#REF!</definedName>
    <definedName name="REDB1">#REF!</definedName>
    <definedName name="REDB2">#REF!</definedName>
    <definedName name="REDB3">#REF!</definedName>
    <definedName name="REDB4">#REF!</definedName>
    <definedName name="REDB5">#REF!</definedName>
    <definedName name="REDB6">#REF!</definedName>
    <definedName name="REDB7">#REF!</definedName>
    <definedName name="REDB8">#REF!</definedName>
    <definedName name="REDB9">#REF!</definedName>
    <definedName name="REDF1">#REF!</definedName>
    <definedName name="REDF2">#REF!</definedName>
    <definedName name="REDF3">#REF!</definedName>
    <definedName name="REDF4">#REF!</definedName>
    <definedName name="REDF5">#REF!</definedName>
    <definedName name="REDF6">#REF!</definedName>
    <definedName name="REDF7">#REF!</definedName>
    <definedName name="rtre" hidden="1">{"Main Economic Indicators",#N/A,FALSE,"C"}</definedName>
    <definedName name="SELECT">#REF!</definedName>
    <definedName name="SERV">#REF!</definedName>
    <definedName name="STOP">#REF!</definedName>
    <definedName name="Table1">#REF!</definedName>
    <definedName name="table19">#REF!</definedName>
    <definedName name="table2">#REF!</definedName>
    <definedName name="Table20">#REF!</definedName>
    <definedName name="Table21">#REF!</definedName>
    <definedName name="Table22">#REF!</definedName>
    <definedName name="Table222">#REF!</definedName>
    <definedName name="Table23a">#REF!</definedName>
    <definedName name="Table23b">#REF!</definedName>
    <definedName name="Table25">#REF!</definedName>
    <definedName name="Table25a">#REF!</definedName>
    <definedName name="Table25b">#REF!</definedName>
    <definedName name="Table26a">#REF!</definedName>
    <definedName name="Table26b">#REF!</definedName>
    <definedName name="table3">#REF!</definedName>
    <definedName name="table333">#REF!</definedName>
    <definedName name="table4">#REF!</definedName>
    <definedName name="table444">#REF!</definedName>
    <definedName name="table5">#REF!</definedName>
    <definedName name="table555">#REF!</definedName>
    <definedName name="_xlnm.Print_Titles">[13]Q5!$A$1:$C$65536,[13]Q5!$A$1:$IV$7</definedName>
    <definedName name="TMG_RPCH">[5]Q5!$E$40:$AH$40</definedName>
    <definedName name="TRISM">#REF!</definedName>
    <definedName name="TXG_RPCH">[5]Q5!$E$32:$AH$32</definedName>
    <definedName name="wrn.Main._.Economic._.Indicators." hidden="1">{"Main Economic Indicators",#N/A,FALSE,"C"}</definedName>
    <definedName name="XGS">#REF!</definedName>
    <definedName name="xxWRS_1">#REF!</definedName>
    <definedName name="xxWRS_2">#REF!</definedName>
    <definedName name="xxWRS_3">#REF!</definedName>
    <definedName name="xxWRS_4">#REF!</definedName>
    <definedName name="xxWRS_5">#REF!</definedName>
    <definedName name="xxWRS_6">#REF!</definedName>
    <definedName name="xxWRS_7">#REF!</definedName>
    <definedName name="Year">#REF!</definedName>
    <definedName name="Z_1A8C061B_2301_11D3_BFD1_000039E37209_.wvu.Cols" hidden="1">#REF!,#REF!,#REF!</definedName>
    <definedName name="Z_1A8C061B_2301_11D3_BFD1_000039E37209_.wvu.Rows" hidden="1">#REF!,#REF!,#REF!</definedName>
    <definedName name="Z_1A8C061C_2301_11D3_BFD1_000039E37209_.wvu.Cols" hidden="1">#REF!,#REF!,#REF!</definedName>
    <definedName name="Z_1A8C061C_2301_11D3_BFD1_000039E37209_.wvu.Rows" hidden="1">#REF!,#REF!,#REF!</definedName>
    <definedName name="Z_1A8C061E_2301_11D3_BFD1_000039E37209_.wvu.Cols" hidden="1">#REF!,#REF!,#REF!</definedName>
    <definedName name="Z_1A8C061E_2301_11D3_BFD1_000039E37209_.wvu.Rows" hidden="1">#REF!,#REF!,#REF!</definedName>
    <definedName name="Z_1A8C061F_2301_11D3_BFD1_000039E37209_.wvu.Cols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77" i="10" l="1"/>
  <c r="E389" i="11" l="1"/>
  <c r="E402" i="11" l="1"/>
  <c r="A7" i="11" l="1"/>
  <c r="A8" i="11"/>
  <c r="A9" i="11"/>
  <c r="A10" i="11"/>
  <c r="A11" i="11"/>
  <c r="A12" i="11"/>
  <c r="A13" i="11"/>
  <c r="A14" i="11"/>
  <c r="A15" i="11"/>
  <c r="A16" i="11"/>
  <c r="A17" i="11"/>
  <c r="A18" i="11"/>
  <c r="A19" i="11"/>
  <c r="A20" i="11"/>
  <c r="A21" i="11"/>
  <c r="A22" i="11"/>
  <c r="A23" i="11"/>
  <c r="A24" i="11"/>
  <c r="A25" i="11"/>
  <c r="A26" i="11"/>
  <c r="A27" i="11"/>
  <c r="A28" i="11"/>
  <c r="A29" i="11"/>
  <c r="A30" i="11"/>
  <c r="A31" i="11"/>
  <c r="A32" i="11"/>
  <c r="A33" i="11"/>
  <c r="A34" i="11"/>
  <c r="A35" i="11"/>
  <c r="A36" i="11"/>
  <c r="A37" i="11"/>
  <c r="A38" i="11"/>
  <c r="A39" i="11"/>
  <c r="A40" i="11"/>
  <c r="A41" i="11"/>
  <c r="A42" i="11"/>
  <c r="A43" i="11"/>
  <c r="A44" i="11"/>
  <c r="A45" i="11"/>
  <c r="A46" i="11"/>
  <c r="A47" i="11"/>
  <c r="A48" i="11"/>
  <c r="A49" i="11"/>
  <c r="A50" i="11"/>
  <c r="A51" i="11"/>
  <c r="A52" i="11"/>
  <c r="A53" i="11"/>
  <c r="A54" i="11"/>
  <c r="A55" i="11"/>
  <c r="A56" i="11"/>
  <c r="A57" i="11"/>
  <c r="A58" i="11"/>
  <c r="A59" i="11"/>
  <c r="A60" i="11"/>
  <c r="A61" i="11"/>
  <c r="A62" i="11"/>
  <c r="A63" i="11"/>
  <c r="A64" i="11"/>
  <c r="A65" i="11"/>
  <c r="A66" i="11"/>
  <c r="A67" i="11"/>
  <c r="A68" i="11"/>
  <c r="A69" i="11"/>
  <c r="A70" i="11"/>
  <c r="A71" i="11"/>
  <c r="A72" i="11"/>
  <c r="A73" i="11"/>
  <c r="A74" i="11"/>
  <c r="A75" i="11"/>
  <c r="A76" i="11"/>
  <c r="A77" i="11"/>
  <c r="A78" i="11"/>
  <c r="A79" i="11"/>
  <c r="A80" i="11"/>
  <c r="A81" i="11"/>
  <c r="A82" i="11"/>
  <c r="A83" i="11"/>
  <c r="A84" i="11"/>
  <c r="A85" i="11"/>
  <c r="A86" i="11"/>
  <c r="A87" i="11"/>
  <c r="A88" i="11"/>
  <c r="A89" i="11"/>
  <c r="A90" i="11"/>
  <c r="A91" i="11"/>
  <c r="A92" i="11"/>
  <c r="A93" i="11"/>
  <c r="A94" i="11"/>
  <c r="A95" i="11"/>
  <c r="A96" i="11"/>
  <c r="A97" i="11"/>
  <c r="A98" i="11"/>
  <c r="A99" i="11"/>
  <c r="A100" i="11"/>
  <c r="A101" i="11"/>
  <c r="A102" i="11"/>
  <c r="A103" i="11"/>
  <c r="A104" i="11"/>
  <c r="A105" i="11"/>
  <c r="A106" i="11"/>
  <c r="A107" i="11"/>
  <c r="A108" i="11"/>
  <c r="A109" i="11"/>
  <c r="A110" i="11"/>
  <c r="A111" i="11"/>
  <c r="A112" i="11"/>
  <c r="A113" i="11"/>
  <c r="A114" i="11"/>
  <c r="A115" i="11"/>
  <c r="A116" i="11"/>
  <c r="A117" i="11"/>
  <c r="A118" i="11"/>
  <c r="A119" i="11"/>
  <c r="A120" i="11"/>
  <c r="A121" i="11"/>
  <c r="A122" i="11"/>
  <c r="A123" i="11"/>
  <c r="A124" i="11"/>
  <c r="A125" i="11"/>
  <c r="A126" i="11"/>
  <c r="A127" i="11"/>
  <c r="A128" i="11"/>
  <c r="A129" i="11"/>
  <c r="A130" i="11"/>
  <c r="A131" i="11"/>
  <c r="A132" i="11"/>
  <c r="A133" i="11"/>
  <c r="A134" i="11"/>
  <c r="A135" i="11"/>
  <c r="A136" i="11"/>
  <c r="A137" i="11"/>
  <c r="A138" i="11"/>
  <c r="A139" i="11"/>
  <c r="A140" i="11"/>
  <c r="A141" i="11"/>
  <c r="A142" i="11"/>
  <c r="A143" i="11"/>
  <c r="A144" i="11"/>
  <c r="A145" i="11"/>
  <c r="A146" i="11"/>
  <c r="A147" i="11"/>
  <c r="A148" i="11"/>
  <c r="A149" i="11"/>
  <c r="A150" i="11"/>
  <c r="A151" i="11"/>
  <c r="A152" i="11"/>
  <c r="A153" i="11"/>
  <c r="A154" i="11"/>
  <c r="A155" i="11"/>
  <c r="A156" i="11"/>
  <c r="A157" i="11"/>
  <c r="A158" i="11"/>
  <c r="A159" i="11"/>
  <c r="A160" i="11"/>
  <c r="A161" i="11"/>
  <c r="A162" i="11"/>
  <c r="A163" i="11"/>
  <c r="A164" i="11"/>
  <c r="A165" i="11"/>
  <c r="A166" i="11"/>
  <c r="A167" i="11"/>
  <c r="A168" i="11"/>
  <c r="A169" i="11"/>
  <c r="A170" i="11"/>
  <c r="A171" i="11"/>
  <c r="A172" i="11"/>
  <c r="A173" i="11"/>
  <c r="A174" i="11"/>
  <c r="A175" i="11"/>
  <c r="A176" i="11"/>
  <c r="A177" i="11"/>
  <c r="A178" i="11"/>
  <c r="A179" i="11"/>
  <c r="A180" i="11"/>
  <c r="A181" i="11"/>
  <c r="A182" i="11"/>
  <c r="A183" i="11"/>
  <c r="A184" i="11"/>
  <c r="A185" i="11"/>
  <c r="A186" i="11"/>
  <c r="A187" i="11"/>
  <c r="A188" i="11"/>
  <c r="A189" i="11"/>
  <c r="A190" i="11"/>
  <c r="A191" i="11"/>
  <c r="A192" i="11"/>
  <c r="A193" i="11"/>
  <c r="A194" i="11"/>
  <c r="A195" i="11"/>
  <c r="A196" i="11"/>
  <c r="A197" i="11"/>
  <c r="A198" i="11"/>
  <c r="A199" i="11"/>
  <c r="A200" i="11"/>
  <c r="A201" i="11"/>
  <c r="A202" i="11"/>
  <c r="A203" i="11"/>
  <c r="A204" i="11"/>
  <c r="A205" i="11"/>
  <c r="A206" i="11"/>
  <c r="A207" i="11"/>
  <c r="A208" i="11"/>
  <c r="A209" i="11"/>
  <c r="A210" i="11"/>
  <c r="A211" i="11"/>
  <c r="A212" i="11"/>
  <c r="A213" i="11"/>
  <c r="A214" i="11"/>
  <c r="A215" i="11"/>
  <c r="A216" i="11"/>
  <c r="A217" i="11"/>
  <c r="A218" i="11"/>
  <c r="A219" i="11"/>
  <c r="A220" i="11"/>
  <c r="A221" i="11"/>
  <c r="A222" i="11"/>
  <c r="A223" i="11"/>
  <c r="A224" i="11"/>
  <c r="A225" i="11"/>
  <c r="A226" i="11"/>
  <c r="A227" i="11"/>
  <c r="A228" i="11"/>
  <c r="A229" i="11"/>
  <c r="A230" i="11"/>
  <c r="A231" i="11"/>
  <c r="A232" i="11"/>
  <c r="A233" i="11"/>
  <c r="A234" i="11"/>
  <c r="A235" i="11"/>
  <c r="A236" i="11"/>
  <c r="A237" i="11"/>
  <c r="A238" i="11"/>
  <c r="A239" i="11"/>
  <c r="A240" i="11"/>
  <c r="A241" i="11"/>
  <c r="A242" i="11"/>
  <c r="A243" i="11"/>
  <c r="A244" i="11"/>
  <c r="A245" i="11"/>
  <c r="A246" i="11"/>
  <c r="A247" i="11"/>
  <c r="A248" i="11"/>
  <c r="A249" i="11"/>
  <c r="A250" i="11"/>
  <c r="A251" i="11"/>
  <c r="A252" i="11"/>
  <c r="A253" i="11"/>
  <c r="A254" i="11"/>
  <c r="A255" i="11"/>
  <c r="A256" i="11"/>
  <c r="A257" i="11"/>
  <c r="A258" i="11"/>
  <c r="A259" i="11"/>
  <c r="A260" i="11"/>
  <c r="A261" i="11"/>
  <c r="A262" i="11"/>
  <c r="A263" i="11"/>
  <c r="A264" i="11"/>
  <c r="A265" i="11"/>
  <c r="A266" i="11"/>
  <c r="A267" i="11"/>
  <c r="A268" i="11"/>
  <c r="A269" i="11"/>
  <c r="A270" i="11"/>
  <c r="A271" i="11"/>
  <c r="A272" i="11"/>
  <c r="A273" i="11"/>
  <c r="A274" i="11"/>
  <c r="A275" i="11"/>
  <c r="A276" i="11"/>
  <c r="A277" i="11"/>
  <c r="A278" i="11"/>
  <c r="A279" i="11"/>
  <c r="A280" i="11"/>
  <c r="A281" i="11"/>
  <c r="A282" i="11"/>
  <c r="A283" i="11"/>
  <c r="A284" i="11"/>
  <c r="A285" i="11"/>
  <c r="A286" i="11"/>
  <c r="A287" i="11"/>
  <c r="A288" i="11"/>
  <c r="A289" i="11"/>
  <c r="A290" i="11"/>
  <c r="A291" i="11"/>
  <c r="A292" i="11"/>
  <c r="A293" i="11"/>
  <c r="A294" i="11"/>
  <c r="A295" i="11"/>
  <c r="A296" i="11"/>
  <c r="A297" i="11"/>
  <c r="A298" i="11"/>
  <c r="A299" i="11"/>
  <c r="A300" i="11"/>
  <c r="A301" i="11"/>
  <c r="A302" i="11"/>
  <c r="A303" i="11"/>
  <c r="A304" i="11"/>
  <c r="A305" i="11"/>
  <c r="A306" i="11"/>
  <c r="A307" i="11"/>
  <c r="A308" i="11"/>
  <c r="A309" i="11"/>
  <c r="A310" i="11"/>
  <c r="A311" i="11"/>
  <c r="A312" i="11"/>
  <c r="A313" i="11"/>
  <c r="A314" i="11"/>
  <c r="A315" i="11"/>
  <c r="A316" i="11"/>
  <c r="A317" i="11"/>
  <c r="A318" i="11"/>
  <c r="A319" i="11"/>
  <c r="A320" i="11"/>
  <c r="A321" i="11"/>
  <c r="A322" i="11"/>
  <c r="A323" i="11"/>
  <c r="A324" i="11"/>
  <c r="A325" i="11"/>
  <c r="A326" i="11"/>
  <c r="A327" i="11"/>
  <c r="A328" i="11"/>
  <c r="A329" i="11"/>
  <c r="A330" i="11"/>
  <c r="A331" i="11"/>
  <c r="A332" i="11"/>
  <c r="A333" i="11"/>
  <c r="A334" i="11"/>
  <c r="A335" i="11"/>
  <c r="A336" i="11"/>
  <c r="A337" i="11"/>
  <c r="A338" i="11"/>
  <c r="A339" i="11"/>
  <c r="A340" i="11"/>
  <c r="A341" i="11"/>
  <c r="A342" i="11"/>
  <c r="A343" i="11"/>
  <c r="A344" i="11"/>
  <c r="A345" i="11"/>
  <c r="A346" i="11"/>
  <c r="A347" i="11"/>
  <c r="A348" i="11"/>
  <c r="A349" i="11"/>
  <c r="A350" i="11"/>
  <c r="A351" i="11"/>
  <c r="A352" i="11"/>
  <c r="A353" i="11"/>
  <c r="A354" i="11"/>
  <c r="A355" i="11"/>
  <c r="A356" i="11"/>
  <c r="A357" i="11"/>
  <c r="A358" i="11"/>
  <c r="A359" i="11"/>
  <c r="A360" i="11"/>
  <c r="A361" i="11"/>
  <c r="A362" i="11"/>
  <c r="A363" i="11"/>
  <c r="A364" i="11"/>
  <c r="A365" i="11"/>
  <c r="A366" i="11"/>
  <c r="A367" i="11"/>
  <c r="A368" i="11"/>
  <c r="A369" i="11"/>
  <c r="A370" i="11"/>
  <c r="A371" i="11"/>
  <c r="A372" i="11"/>
  <c r="A373" i="11"/>
  <c r="A374" i="11"/>
  <c r="A375" i="11"/>
  <c r="A376" i="11"/>
  <c r="A377" i="11"/>
  <c r="A378" i="11"/>
  <c r="A379" i="11"/>
  <c r="A380" i="11"/>
  <c r="A381" i="11"/>
  <c r="A382" i="11"/>
  <c r="A383" i="11"/>
  <c r="A384" i="11"/>
  <c r="A385" i="11"/>
  <c r="A386" i="11"/>
  <c r="A387" i="11"/>
  <c r="A388" i="11"/>
  <c r="A389" i="11"/>
  <c r="A390" i="11"/>
  <c r="A391" i="11"/>
  <c r="A392" i="11"/>
  <c r="A393" i="11"/>
  <c r="A394" i="11"/>
  <c r="A395" i="11"/>
  <c r="A396" i="11"/>
  <c r="A397" i="11"/>
  <c r="A398" i="11"/>
  <c r="A399" i="11"/>
  <c r="A400" i="11"/>
  <c r="A401" i="11"/>
  <c r="A402" i="11"/>
  <c r="A403" i="11"/>
  <c r="A404" i="11"/>
  <c r="A405" i="11"/>
  <c r="A406" i="11"/>
  <c r="A407" i="11"/>
  <c r="A408" i="11"/>
  <c r="A409" i="11"/>
  <c r="A410" i="11"/>
  <c r="A411" i="11"/>
  <c r="A412" i="11"/>
  <c r="A413" i="11"/>
  <c r="A414" i="11"/>
  <c r="A415" i="11"/>
  <c r="A416" i="11"/>
  <c r="A417" i="11"/>
  <c r="A418" i="11"/>
  <c r="A419" i="11"/>
  <c r="A420" i="11"/>
  <c r="A421" i="11"/>
  <c r="A422" i="11"/>
  <c r="A423" i="11"/>
  <c r="A424" i="11"/>
  <c r="A425" i="11"/>
  <c r="A426" i="11"/>
  <c r="A427" i="11"/>
  <c r="A428" i="11"/>
  <c r="A429" i="11"/>
  <c r="A430" i="11"/>
  <c r="A431" i="11"/>
  <c r="A432" i="11"/>
  <c r="A433" i="11"/>
  <c r="A434" i="11"/>
  <c r="A435" i="11"/>
  <c r="A436" i="11"/>
  <c r="A437" i="11"/>
  <c r="A438" i="11"/>
  <c r="A439" i="11"/>
  <c r="A440" i="11"/>
  <c r="A441" i="11"/>
  <c r="A442" i="11"/>
  <c r="A443" i="11"/>
  <c r="A444" i="11"/>
  <c r="A445" i="11"/>
  <c r="A446" i="11"/>
  <c r="A447" i="11"/>
  <c r="A448" i="11"/>
  <c r="A449" i="11"/>
  <c r="A450" i="11"/>
  <c r="A451" i="11"/>
  <c r="A452" i="11"/>
  <c r="A453" i="11"/>
  <c r="A454" i="11"/>
  <c r="A455" i="11"/>
  <c r="A456" i="11"/>
  <c r="A457" i="11"/>
  <c r="A458" i="11"/>
  <c r="A459" i="11"/>
  <c r="A460" i="11"/>
  <c r="A461" i="11"/>
  <c r="A462" i="11"/>
  <c r="A463" i="11"/>
  <c r="A464" i="11"/>
  <c r="A465" i="11"/>
  <c r="A466" i="11"/>
  <c r="A467" i="11"/>
  <c r="A468" i="11"/>
  <c r="A469" i="11"/>
  <c r="A470" i="11"/>
  <c r="A471" i="11"/>
  <c r="A472" i="11"/>
  <c r="A473" i="11"/>
  <c r="A474" i="11"/>
  <c r="A475" i="11"/>
  <c r="A476" i="11"/>
  <c r="A477" i="11"/>
  <c r="A478" i="11"/>
  <c r="A479" i="11"/>
  <c r="A480" i="11"/>
  <c r="A481" i="11"/>
  <c r="A482" i="11"/>
  <c r="A483" i="11"/>
  <c r="A484" i="11"/>
  <c r="A485" i="11"/>
  <c r="A486" i="11"/>
  <c r="A487" i="11"/>
  <c r="A488" i="11"/>
  <c r="A489" i="11"/>
  <c r="A490" i="11"/>
  <c r="A491" i="11"/>
  <c r="A492" i="11"/>
  <c r="A493" i="11"/>
  <c r="A494" i="11"/>
  <c r="A495" i="11"/>
  <c r="A496" i="11"/>
  <c r="A497" i="11"/>
  <c r="A498" i="11"/>
  <c r="A499" i="11"/>
  <c r="A500" i="11"/>
  <c r="A501" i="11"/>
  <c r="A502" i="11"/>
  <c r="A503" i="11"/>
  <c r="A504" i="11"/>
  <c r="A505" i="11"/>
  <c r="A506" i="11"/>
  <c r="A507" i="11"/>
  <c r="A508" i="11"/>
  <c r="A509" i="11"/>
  <c r="A510" i="11"/>
  <c r="A511" i="11"/>
  <c r="A512" i="11"/>
  <c r="A513" i="11"/>
  <c r="A514" i="11"/>
  <c r="A515" i="11"/>
  <c r="A516" i="11"/>
  <c r="A517" i="11"/>
  <c r="A518" i="11"/>
  <c r="A519" i="11"/>
  <c r="A520" i="11"/>
  <c r="A521" i="11"/>
  <c r="A522" i="11"/>
  <c r="A523" i="11"/>
  <c r="A524" i="11"/>
  <c r="A525" i="11"/>
  <c r="A526" i="11"/>
  <c r="A527" i="11"/>
  <c r="A528" i="11"/>
  <c r="A529" i="11"/>
  <c r="A530" i="11"/>
  <c r="A531" i="11"/>
  <c r="A532" i="11"/>
  <c r="A533" i="11"/>
  <c r="A534" i="11"/>
  <c r="A535" i="11"/>
  <c r="A536" i="11"/>
  <c r="A537" i="11"/>
  <c r="A538" i="11"/>
  <c r="A539" i="11"/>
  <c r="A540" i="11"/>
  <c r="A541" i="11"/>
  <c r="A542" i="11"/>
  <c r="A543" i="11"/>
  <c r="A544" i="11"/>
  <c r="A545" i="11"/>
  <c r="A546" i="11"/>
  <c r="A547" i="11"/>
  <c r="A548" i="11"/>
  <c r="A549" i="11"/>
  <c r="A550" i="11"/>
  <c r="A551" i="11"/>
  <c r="A552" i="11"/>
  <c r="A553" i="11"/>
  <c r="A554" i="11"/>
  <c r="A555" i="11"/>
  <c r="A556" i="11"/>
  <c r="A557" i="11"/>
  <c r="A558" i="11"/>
  <c r="A559" i="11"/>
  <c r="A560" i="11"/>
  <c r="A561" i="11"/>
  <c r="A562" i="11"/>
  <c r="A563" i="11"/>
  <c r="A564" i="11"/>
  <c r="A565" i="11"/>
  <c r="A566" i="11"/>
  <c r="A567" i="11"/>
  <c r="A568" i="11"/>
  <c r="A569" i="11"/>
  <c r="A570" i="11"/>
  <c r="A571" i="11"/>
  <c r="A572" i="11"/>
  <c r="A573" i="11"/>
  <c r="A574" i="11"/>
  <c r="A575" i="11"/>
  <c r="A576" i="11"/>
  <c r="A577" i="11"/>
  <c r="A578" i="11"/>
  <c r="A579" i="11"/>
  <c r="A580" i="11"/>
  <c r="A581" i="11"/>
  <c r="A582" i="11"/>
  <c r="A583" i="11"/>
  <c r="A584" i="11"/>
  <c r="A585" i="11"/>
  <c r="A586" i="11"/>
  <c r="A587" i="11"/>
  <c r="A588" i="11"/>
  <c r="A589" i="11"/>
  <c r="A590" i="11"/>
  <c r="A591" i="11"/>
  <c r="A592" i="11"/>
  <c r="A593" i="11"/>
  <c r="A594" i="11"/>
  <c r="A595" i="11"/>
  <c r="A596" i="11"/>
  <c r="A597" i="11"/>
  <c r="A598" i="11"/>
  <c r="A599" i="11"/>
  <c r="A600" i="11"/>
  <c r="A601" i="11"/>
  <c r="A602" i="11"/>
  <c r="A603" i="11"/>
  <c r="A604" i="11"/>
  <c r="A605" i="11"/>
  <c r="A606" i="11"/>
  <c r="A607" i="11"/>
  <c r="A608" i="11"/>
  <c r="A609" i="11"/>
  <c r="A610" i="11"/>
  <c r="A611" i="11"/>
  <c r="A612" i="11"/>
  <c r="A613" i="11"/>
  <c r="A614" i="11"/>
  <c r="A615" i="11"/>
  <c r="A616" i="11"/>
  <c r="A617" i="11"/>
  <c r="A618" i="11"/>
  <c r="A619" i="11"/>
  <c r="A620" i="11"/>
  <c r="A621" i="11"/>
  <c r="A622" i="11"/>
  <c r="A623" i="11"/>
  <c r="A624" i="11"/>
  <c r="A625" i="11"/>
  <c r="A626" i="11"/>
  <c r="A627" i="11"/>
  <c r="A628" i="11"/>
  <c r="A629" i="11"/>
  <c r="A630" i="11"/>
  <c r="A631" i="11"/>
  <c r="A632" i="11"/>
  <c r="A633" i="11"/>
  <c r="A634" i="11"/>
  <c r="A635" i="11"/>
  <c r="A636" i="11"/>
  <c r="A637" i="11"/>
  <c r="A638" i="11"/>
  <c r="A639" i="11"/>
  <c r="A640" i="11"/>
  <c r="A641" i="11"/>
  <c r="A642" i="11"/>
  <c r="A643" i="11"/>
  <c r="A644" i="11"/>
  <c r="A645" i="11"/>
  <c r="A646" i="11"/>
  <c r="A647" i="11"/>
  <c r="A648" i="11"/>
  <c r="A649" i="11"/>
  <c r="A650" i="11"/>
  <c r="A651" i="11"/>
  <c r="A652" i="11"/>
  <c r="A653" i="11"/>
  <c r="A654" i="11"/>
  <c r="A655" i="11"/>
  <c r="A656" i="11"/>
  <c r="A657" i="11"/>
  <c r="A658" i="11"/>
  <c r="A659" i="11"/>
  <c r="A660" i="11"/>
  <c r="A661" i="11"/>
  <c r="A662" i="11"/>
  <c r="A663" i="11"/>
  <c r="A664" i="11"/>
  <c r="A665" i="11"/>
  <c r="A666" i="11"/>
  <c r="A667" i="11"/>
  <c r="A668" i="11"/>
  <c r="A669" i="11"/>
  <c r="A670" i="11"/>
  <c r="A671" i="11"/>
  <c r="A672" i="11"/>
  <c r="A673" i="11"/>
  <c r="A674" i="11"/>
  <c r="A675" i="11"/>
  <c r="A676" i="11"/>
  <c r="A677" i="11"/>
  <c r="A678" i="11"/>
  <c r="A679" i="11"/>
  <c r="A680" i="11"/>
  <c r="A681" i="11"/>
  <c r="A682" i="11"/>
  <c r="A683" i="11"/>
  <c r="A684" i="11"/>
  <c r="A685" i="11"/>
  <c r="A686" i="11"/>
  <c r="A687" i="11"/>
  <c r="A688" i="11"/>
  <c r="A689" i="11"/>
  <c r="A690" i="11"/>
  <c r="A691" i="11"/>
  <c r="A692" i="11"/>
  <c r="A693" i="11"/>
  <c r="A694" i="11"/>
  <c r="A695" i="11"/>
  <c r="A696" i="11"/>
  <c r="A697" i="11"/>
  <c r="A698" i="11"/>
  <c r="A699" i="11"/>
  <c r="A700" i="11"/>
  <c r="A701" i="11"/>
  <c r="A702" i="11"/>
  <c r="A703" i="11"/>
  <c r="A704" i="11"/>
  <c r="A705" i="11"/>
  <c r="A706" i="11"/>
  <c r="A707" i="11"/>
  <c r="A708" i="11"/>
  <c r="A709" i="11"/>
  <c r="A710" i="11"/>
  <c r="A711" i="11"/>
  <c r="A712" i="11"/>
  <c r="A713" i="11"/>
  <c r="A6" i="11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25" i="11"/>
  <c r="B26" i="11"/>
  <c r="B27" i="11"/>
  <c r="B28" i="11"/>
  <c r="B29" i="11"/>
  <c r="B30" i="11"/>
  <c r="B31" i="11"/>
  <c r="B32" i="11"/>
  <c r="B33" i="11"/>
  <c r="B34" i="11"/>
  <c r="B35" i="11"/>
  <c r="B36" i="11"/>
  <c r="B37" i="11"/>
  <c r="B38" i="11"/>
  <c r="B39" i="11"/>
  <c r="B40" i="11"/>
  <c r="B41" i="11"/>
  <c r="B42" i="11"/>
  <c r="B43" i="11"/>
  <c r="B44" i="11"/>
  <c r="B45" i="11"/>
  <c r="B46" i="11"/>
  <c r="B47" i="11"/>
  <c r="B48" i="11"/>
  <c r="B49" i="11"/>
  <c r="B50" i="11"/>
  <c r="B51" i="11"/>
  <c r="B52" i="11"/>
  <c r="B53" i="11"/>
  <c r="B54" i="11"/>
  <c r="B55" i="11"/>
  <c r="B56" i="11"/>
  <c r="B57" i="11"/>
  <c r="B58" i="11"/>
  <c r="B59" i="11"/>
  <c r="B60" i="11"/>
  <c r="B61" i="11"/>
  <c r="B62" i="11"/>
  <c r="B63" i="11"/>
  <c r="B64" i="11"/>
  <c r="B65" i="11"/>
  <c r="B66" i="11"/>
  <c r="B67" i="11"/>
  <c r="B68" i="11"/>
  <c r="B69" i="11"/>
  <c r="B70" i="11"/>
  <c r="B71" i="11"/>
  <c r="B72" i="11"/>
  <c r="B73" i="11"/>
  <c r="B74" i="11"/>
  <c r="B75" i="11"/>
  <c r="B76" i="11"/>
  <c r="B77" i="11"/>
  <c r="B78" i="11"/>
  <c r="B79" i="11"/>
  <c r="B80" i="11"/>
  <c r="B81" i="11"/>
  <c r="B82" i="11"/>
  <c r="B83" i="11"/>
  <c r="B84" i="11"/>
  <c r="B85" i="11"/>
  <c r="B86" i="11"/>
  <c r="B87" i="11"/>
  <c r="B88" i="11"/>
  <c r="B89" i="11"/>
  <c r="B90" i="11"/>
  <c r="B91" i="11"/>
  <c r="B92" i="11"/>
  <c r="B93" i="11"/>
  <c r="B94" i="11"/>
  <c r="B95" i="11"/>
  <c r="B96" i="11"/>
  <c r="B97" i="11"/>
  <c r="B98" i="11"/>
  <c r="B99" i="11"/>
  <c r="B100" i="11"/>
  <c r="B101" i="11"/>
  <c r="B102" i="11"/>
  <c r="B103" i="11"/>
  <c r="B104" i="11"/>
  <c r="B105" i="11"/>
  <c r="B106" i="11"/>
  <c r="B107" i="11"/>
  <c r="B108" i="11"/>
  <c r="B109" i="11"/>
  <c r="B110" i="11"/>
  <c r="B111" i="11"/>
  <c r="B112" i="11"/>
  <c r="B113" i="11"/>
  <c r="B114" i="11"/>
  <c r="B115" i="11"/>
  <c r="B116" i="11"/>
  <c r="B117" i="11"/>
  <c r="B118" i="11"/>
  <c r="B119" i="11"/>
  <c r="B120" i="11"/>
  <c r="B121" i="11"/>
  <c r="B122" i="11"/>
  <c r="B123" i="11"/>
  <c r="B124" i="11"/>
  <c r="B125" i="11"/>
  <c r="B126" i="11"/>
  <c r="B127" i="11"/>
  <c r="B128" i="11"/>
  <c r="B129" i="11"/>
  <c r="B130" i="11"/>
  <c r="B131" i="11"/>
  <c r="B132" i="11"/>
  <c r="B133" i="11"/>
  <c r="B134" i="11"/>
  <c r="B135" i="11"/>
  <c r="B136" i="11"/>
  <c r="B137" i="11"/>
  <c r="B138" i="11"/>
  <c r="B139" i="11"/>
  <c r="B140" i="11"/>
  <c r="B141" i="11"/>
  <c r="B142" i="11"/>
  <c r="B143" i="11"/>
  <c r="B144" i="11"/>
  <c r="B145" i="11"/>
  <c r="B146" i="11"/>
  <c r="B147" i="11"/>
  <c r="B148" i="11"/>
  <c r="B149" i="11"/>
  <c r="B150" i="11"/>
  <c r="B151" i="11"/>
  <c r="B152" i="11"/>
  <c r="B153" i="11"/>
  <c r="B154" i="11"/>
  <c r="B155" i="11"/>
  <c r="B156" i="11"/>
  <c r="B157" i="11"/>
  <c r="B158" i="11"/>
  <c r="B159" i="11"/>
  <c r="B160" i="11"/>
  <c r="B161" i="11"/>
  <c r="B162" i="11"/>
  <c r="B163" i="11"/>
  <c r="B164" i="11"/>
  <c r="B165" i="11"/>
  <c r="B166" i="11"/>
  <c r="B167" i="11"/>
  <c r="B168" i="11"/>
  <c r="B169" i="11"/>
  <c r="B170" i="11"/>
  <c r="B171" i="11"/>
  <c r="B172" i="11"/>
  <c r="B173" i="11"/>
  <c r="B174" i="11"/>
  <c r="B175" i="11"/>
  <c r="B176" i="11"/>
  <c r="B177" i="11"/>
  <c r="B178" i="11"/>
  <c r="B179" i="11"/>
  <c r="B180" i="11"/>
  <c r="B181" i="11"/>
  <c r="B182" i="11"/>
  <c r="B183" i="11"/>
  <c r="B184" i="11"/>
  <c r="B185" i="11"/>
  <c r="B186" i="11"/>
  <c r="B187" i="11"/>
  <c r="B188" i="11"/>
  <c r="B189" i="11"/>
  <c r="B190" i="11"/>
  <c r="B191" i="11"/>
  <c r="B192" i="11"/>
  <c r="B193" i="11"/>
  <c r="B194" i="11"/>
  <c r="B195" i="11"/>
  <c r="B196" i="11"/>
  <c r="B197" i="11"/>
  <c r="B198" i="11"/>
  <c r="B199" i="11"/>
  <c r="B200" i="11"/>
  <c r="B201" i="11"/>
  <c r="B202" i="11"/>
  <c r="B203" i="11"/>
  <c r="B204" i="11"/>
  <c r="B205" i="11"/>
  <c r="B206" i="11"/>
  <c r="B207" i="11"/>
  <c r="B208" i="11"/>
  <c r="B209" i="11"/>
  <c r="B210" i="11"/>
  <c r="B211" i="11"/>
  <c r="B212" i="11"/>
  <c r="B213" i="11"/>
  <c r="B214" i="11"/>
  <c r="B215" i="11"/>
  <c r="B216" i="11"/>
  <c r="B217" i="11"/>
  <c r="B218" i="11"/>
  <c r="B219" i="11"/>
  <c r="B220" i="11"/>
  <c r="B221" i="11"/>
  <c r="B222" i="11"/>
  <c r="B223" i="11"/>
  <c r="B224" i="11"/>
  <c r="B225" i="11"/>
  <c r="B226" i="11"/>
  <c r="B227" i="11"/>
  <c r="B228" i="11"/>
  <c r="B229" i="11"/>
  <c r="B230" i="11"/>
  <c r="B231" i="11"/>
  <c r="B232" i="11"/>
  <c r="B233" i="11"/>
  <c r="B234" i="11"/>
  <c r="B235" i="11"/>
  <c r="B236" i="11"/>
  <c r="B237" i="11"/>
  <c r="B238" i="11"/>
  <c r="B239" i="11"/>
  <c r="B240" i="11"/>
  <c r="B241" i="11"/>
  <c r="B242" i="11"/>
  <c r="B243" i="11"/>
  <c r="B244" i="11"/>
  <c r="B245" i="11"/>
  <c r="B246" i="11"/>
  <c r="B247" i="11"/>
  <c r="B248" i="11"/>
  <c r="B249" i="11"/>
  <c r="B250" i="11"/>
  <c r="B251" i="11"/>
  <c r="B252" i="11"/>
  <c r="B253" i="11"/>
  <c r="B254" i="11"/>
  <c r="B255" i="11"/>
  <c r="B256" i="11"/>
  <c r="B257" i="11"/>
  <c r="B258" i="11"/>
  <c r="B259" i="11"/>
  <c r="B260" i="11"/>
  <c r="B261" i="11"/>
  <c r="B262" i="11"/>
  <c r="B263" i="11"/>
  <c r="B264" i="11"/>
  <c r="B265" i="11"/>
  <c r="B266" i="11"/>
  <c r="B267" i="11"/>
  <c r="B268" i="11"/>
  <c r="B269" i="11"/>
  <c r="B270" i="11"/>
  <c r="B271" i="11"/>
  <c r="B272" i="11"/>
  <c r="B273" i="11"/>
  <c r="B274" i="11"/>
  <c r="B275" i="11"/>
  <c r="B276" i="11"/>
  <c r="B277" i="11"/>
  <c r="B278" i="11"/>
  <c r="B279" i="11"/>
  <c r="B280" i="11"/>
  <c r="B281" i="11"/>
  <c r="B282" i="11"/>
  <c r="B283" i="11"/>
  <c r="B284" i="11"/>
  <c r="B285" i="11"/>
  <c r="B286" i="11"/>
  <c r="B287" i="11"/>
  <c r="B288" i="11"/>
  <c r="B289" i="11"/>
  <c r="B290" i="11"/>
  <c r="B291" i="11"/>
  <c r="B292" i="11"/>
  <c r="B293" i="11"/>
  <c r="B294" i="11"/>
  <c r="B295" i="11"/>
  <c r="B296" i="11"/>
  <c r="B297" i="11"/>
  <c r="B298" i="11"/>
  <c r="B299" i="11"/>
  <c r="B300" i="11"/>
  <c r="B301" i="11"/>
  <c r="B302" i="11"/>
  <c r="B303" i="11"/>
  <c r="B304" i="11"/>
  <c r="B305" i="11"/>
  <c r="B306" i="11"/>
  <c r="B307" i="11"/>
  <c r="B308" i="11"/>
  <c r="B309" i="11"/>
  <c r="B310" i="11"/>
  <c r="B311" i="11"/>
  <c r="B312" i="11"/>
  <c r="B313" i="11"/>
  <c r="B314" i="11"/>
  <c r="B315" i="11"/>
  <c r="B316" i="11"/>
  <c r="B317" i="11"/>
  <c r="B318" i="11"/>
  <c r="B319" i="11"/>
  <c r="B320" i="11"/>
  <c r="B321" i="11"/>
  <c r="B322" i="11"/>
  <c r="B323" i="11"/>
  <c r="B324" i="11"/>
  <c r="B325" i="11"/>
  <c r="B326" i="11"/>
  <c r="B327" i="11"/>
  <c r="B328" i="11"/>
  <c r="B329" i="11"/>
  <c r="B330" i="11"/>
  <c r="B331" i="11"/>
  <c r="B332" i="11"/>
  <c r="B333" i="11"/>
  <c r="B334" i="11"/>
  <c r="B335" i="11"/>
  <c r="B336" i="11"/>
  <c r="B337" i="11"/>
  <c r="B338" i="11"/>
  <c r="B339" i="11"/>
  <c r="B340" i="11"/>
  <c r="B341" i="11"/>
  <c r="B342" i="11"/>
  <c r="B343" i="11"/>
  <c r="B344" i="11"/>
  <c r="B345" i="11"/>
  <c r="B346" i="11"/>
  <c r="B347" i="11"/>
  <c r="B348" i="11"/>
  <c r="B349" i="11"/>
  <c r="B350" i="11"/>
  <c r="B351" i="11"/>
  <c r="B352" i="11"/>
  <c r="B353" i="11"/>
  <c r="B354" i="11"/>
  <c r="B355" i="11"/>
  <c r="B356" i="11"/>
  <c r="B357" i="11"/>
  <c r="B358" i="11"/>
  <c r="B359" i="11"/>
  <c r="B360" i="11"/>
  <c r="B361" i="11"/>
  <c r="B362" i="11"/>
  <c r="B363" i="11"/>
  <c r="B364" i="11"/>
  <c r="B365" i="11"/>
  <c r="B366" i="11"/>
  <c r="B367" i="11"/>
  <c r="B368" i="11"/>
  <c r="B369" i="11"/>
  <c r="B370" i="11"/>
  <c r="B371" i="11"/>
  <c r="B372" i="11"/>
  <c r="B373" i="11"/>
  <c r="B374" i="11"/>
  <c r="B375" i="11"/>
  <c r="B376" i="11"/>
  <c r="B377" i="11"/>
  <c r="B378" i="11"/>
  <c r="B379" i="11"/>
  <c r="B380" i="11"/>
  <c r="B381" i="11"/>
  <c r="B382" i="11"/>
  <c r="B383" i="11"/>
  <c r="B384" i="11"/>
  <c r="B385" i="11"/>
  <c r="B386" i="11"/>
  <c r="B387" i="11"/>
  <c r="B388" i="11"/>
  <c r="B389" i="11"/>
  <c r="B390" i="11"/>
  <c r="B391" i="11"/>
  <c r="B392" i="11"/>
  <c r="B393" i="11"/>
  <c r="B394" i="11"/>
  <c r="B395" i="11"/>
  <c r="B396" i="11"/>
  <c r="B397" i="11"/>
  <c r="B398" i="11"/>
  <c r="B399" i="11"/>
  <c r="B400" i="11"/>
  <c r="B401" i="11"/>
  <c r="B402" i="11"/>
  <c r="B403" i="11"/>
  <c r="B404" i="11"/>
  <c r="B405" i="11"/>
  <c r="B406" i="11"/>
  <c r="B407" i="11"/>
  <c r="B408" i="11"/>
  <c r="B409" i="11"/>
  <c r="B410" i="11"/>
  <c r="B411" i="11"/>
  <c r="B412" i="11"/>
  <c r="B413" i="11"/>
  <c r="B414" i="11"/>
  <c r="B415" i="11"/>
  <c r="B416" i="11"/>
  <c r="B417" i="11"/>
  <c r="B418" i="11"/>
  <c r="B419" i="11"/>
  <c r="B420" i="11"/>
  <c r="B421" i="11"/>
  <c r="B422" i="11"/>
  <c r="B423" i="11"/>
  <c r="B424" i="11"/>
  <c r="B425" i="11"/>
  <c r="B426" i="11"/>
  <c r="B427" i="11"/>
  <c r="B428" i="11"/>
  <c r="B429" i="11"/>
  <c r="B430" i="11"/>
  <c r="B431" i="11"/>
  <c r="B432" i="11"/>
  <c r="B433" i="11"/>
  <c r="B434" i="11"/>
  <c r="B435" i="11"/>
  <c r="B436" i="11"/>
  <c r="B437" i="11"/>
  <c r="B438" i="11"/>
  <c r="B439" i="11"/>
  <c r="B440" i="11"/>
  <c r="B441" i="11"/>
  <c r="B442" i="11"/>
  <c r="B443" i="11"/>
  <c r="B444" i="11"/>
  <c r="B445" i="11"/>
  <c r="B446" i="11"/>
  <c r="B447" i="11"/>
  <c r="B448" i="11"/>
  <c r="B449" i="11"/>
  <c r="B450" i="11"/>
  <c r="B451" i="11"/>
  <c r="B452" i="11"/>
  <c r="B453" i="11"/>
  <c r="B454" i="11"/>
  <c r="B455" i="11"/>
  <c r="B456" i="11"/>
  <c r="B457" i="11"/>
  <c r="B458" i="11"/>
  <c r="B459" i="11"/>
  <c r="B460" i="11"/>
  <c r="B461" i="11"/>
  <c r="B462" i="11"/>
  <c r="B463" i="11"/>
  <c r="B464" i="11"/>
  <c r="B465" i="11"/>
  <c r="B466" i="11"/>
  <c r="B467" i="11"/>
  <c r="B468" i="11"/>
  <c r="B469" i="11"/>
  <c r="B470" i="11"/>
  <c r="B471" i="11"/>
  <c r="B472" i="11"/>
  <c r="B473" i="11"/>
  <c r="B474" i="11"/>
  <c r="B475" i="11"/>
  <c r="B476" i="11"/>
  <c r="B477" i="11"/>
  <c r="B478" i="11"/>
  <c r="B479" i="11"/>
  <c r="B480" i="11"/>
  <c r="B481" i="11"/>
  <c r="B482" i="11"/>
  <c r="B483" i="11"/>
  <c r="B484" i="11"/>
  <c r="B485" i="11"/>
  <c r="B486" i="11"/>
  <c r="B487" i="11"/>
  <c r="B488" i="11"/>
  <c r="B489" i="11"/>
  <c r="B490" i="11"/>
  <c r="B491" i="11"/>
  <c r="B492" i="11"/>
  <c r="B493" i="11"/>
  <c r="B494" i="11"/>
  <c r="B495" i="11"/>
  <c r="B496" i="11"/>
  <c r="B497" i="11"/>
  <c r="B498" i="11"/>
  <c r="B499" i="11"/>
  <c r="B500" i="11"/>
  <c r="B501" i="11"/>
  <c r="B502" i="11"/>
  <c r="B503" i="11"/>
  <c r="B504" i="11"/>
  <c r="B505" i="11"/>
  <c r="B506" i="11"/>
  <c r="B507" i="11"/>
  <c r="B508" i="11"/>
  <c r="B509" i="11"/>
  <c r="B510" i="11"/>
  <c r="B511" i="11"/>
  <c r="B512" i="11"/>
  <c r="B513" i="11"/>
  <c r="B514" i="11"/>
  <c r="B515" i="11"/>
  <c r="B516" i="11"/>
  <c r="B517" i="11"/>
  <c r="B518" i="11"/>
  <c r="B519" i="11"/>
  <c r="B520" i="11"/>
  <c r="B521" i="11"/>
  <c r="B522" i="11"/>
  <c r="B523" i="11"/>
  <c r="B524" i="11"/>
  <c r="B525" i="11"/>
  <c r="B526" i="11"/>
  <c r="B527" i="11"/>
  <c r="B528" i="11"/>
  <c r="B529" i="11"/>
  <c r="B530" i="11"/>
  <c r="B531" i="11"/>
  <c r="B532" i="11"/>
  <c r="B533" i="11"/>
  <c r="B534" i="11"/>
  <c r="B535" i="11"/>
  <c r="B536" i="11"/>
  <c r="B537" i="11"/>
  <c r="B538" i="11"/>
  <c r="B539" i="11"/>
  <c r="B540" i="11"/>
  <c r="B541" i="11"/>
  <c r="B542" i="11"/>
  <c r="B543" i="11"/>
  <c r="B544" i="11"/>
  <c r="B545" i="11"/>
  <c r="B546" i="11"/>
  <c r="B547" i="11"/>
  <c r="B548" i="11"/>
  <c r="B549" i="11"/>
  <c r="B550" i="11"/>
  <c r="B551" i="11"/>
  <c r="B552" i="11"/>
  <c r="B553" i="11"/>
  <c r="B554" i="11"/>
  <c r="B555" i="11"/>
  <c r="B556" i="11"/>
  <c r="B557" i="11"/>
  <c r="B558" i="11"/>
  <c r="B559" i="11"/>
  <c r="B560" i="11"/>
  <c r="B561" i="11"/>
  <c r="B562" i="11"/>
  <c r="B563" i="11"/>
  <c r="B564" i="11"/>
  <c r="B565" i="11"/>
  <c r="B566" i="11"/>
  <c r="B567" i="11"/>
  <c r="B568" i="11"/>
  <c r="B569" i="11"/>
  <c r="B570" i="11"/>
  <c r="B571" i="11"/>
  <c r="B572" i="11"/>
  <c r="B573" i="11"/>
  <c r="B574" i="11"/>
  <c r="B575" i="11"/>
  <c r="B576" i="11"/>
  <c r="B577" i="11"/>
  <c r="B578" i="11"/>
  <c r="B579" i="11"/>
  <c r="B580" i="11"/>
  <c r="B581" i="11"/>
  <c r="B582" i="11"/>
  <c r="B583" i="11"/>
  <c r="B584" i="11"/>
  <c r="B585" i="11"/>
  <c r="B586" i="11"/>
  <c r="B587" i="11"/>
  <c r="B588" i="11"/>
  <c r="B589" i="11"/>
  <c r="B590" i="11"/>
  <c r="B591" i="11"/>
  <c r="B592" i="11"/>
  <c r="B593" i="11"/>
  <c r="B594" i="11"/>
  <c r="B595" i="11"/>
  <c r="B596" i="11"/>
  <c r="B597" i="11"/>
  <c r="B598" i="11"/>
  <c r="B599" i="11"/>
  <c r="B600" i="11"/>
  <c r="B601" i="11"/>
  <c r="B602" i="11"/>
  <c r="B603" i="11"/>
  <c r="B604" i="11"/>
  <c r="B605" i="11"/>
  <c r="B606" i="11"/>
  <c r="B607" i="11"/>
  <c r="B608" i="11"/>
  <c r="B609" i="11"/>
  <c r="B610" i="11"/>
  <c r="B611" i="11"/>
  <c r="B612" i="11"/>
  <c r="B613" i="11"/>
  <c r="B614" i="11"/>
  <c r="B615" i="11"/>
  <c r="B616" i="11"/>
  <c r="B617" i="11"/>
  <c r="B618" i="11"/>
  <c r="B619" i="11"/>
  <c r="B620" i="11"/>
  <c r="B621" i="11"/>
  <c r="B622" i="11"/>
  <c r="B623" i="11"/>
  <c r="B624" i="11"/>
  <c r="B625" i="11"/>
  <c r="B626" i="11"/>
  <c r="B627" i="11"/>
  <c r="B628" i="11"/>
  <c r="B629" i="11"/>
  <c r="B630" i="11"/>
  <c r="B631" i="11"/>
  <c r="B632" i="11"/>
  <c r="B633" i="11"/>
  <c r="B634" i="11"/>
  <c r="B635" i="11"/>
  <c r="B636" i="11"/>
  <c r="B637" i="11"/>
  <c r="B638" i="11"/>
  <c r="B639" i="11"/>
  <c r="B640" i="11"/>
  <c r="B641" i="11"/>
  <c r="B642" i="11"/>
  <c r="B643" i="11"/>
  <c r="B644" i="11"/>
  <c r="B645" i="11"/>
  <c r="B646" i="11"/>
  <c r="B647" i="11"/>
  <c r="B648" i="11"/>
  <c r="B649" i="11"/>
  <c r="B650" i="11"/>
  <c r="B651" i="11"/>
  <c r="B652" i="11"/>
  <c r="B653" i="11"/>
  <c r="B654" i="11"/>
  <c r="B655" i="11"/>
  <c r="B656" i="11"/>
  <c r="B657" i="11"/>
  <c r="B658" i="11"/>
  <c r="B659" i="11"/>
  <c r="B660" i="11"/>
  <c r="B661" i="11"/>
  <c r="B662" i="11"/>
  <c r="B663" i="11"/>
  <c r="B664" i="11"/>
  <c r="B665" i="11"/>
  <c r="B666" i="11"/>
  <c r="B667" i="11"/>
  <c r="B668" i="11"/>
  <c r="B669" i="11"/>
  <c r="B670" i="11"/>
  <c r="B671" i="11"/>
  <c r="B672" i="11"/>
  <c r="B673" i="11"/>
  <c r="B674" i="11"/>
  <c r="B675" i="11"/>
  <c r="B676" i="11"/>
  <c r="B677" i="11"/>
  <c r="B678" i="11"/>
  <c r="B679" i="11"/>
  <c r="B680" i="11"/>
  <c r="B681" i="11"/>
  <c r="B682" i="11"/>
  <c r="B683" i="11"/>
  <c r="B684" i="11"/>
  <c r="B685" i="11"/>
  <c r="B686" i="11"/>
  <c r="B687" i="11"/>
  <c r="B688" i="11"/>
  <c r="B689" i="11"/>
  <c r="B690" i="11"/>
  <c r="B691" i="11"/>
  <c r="B692" i="11"/>
  <c r="B693" i="11"/>
  <c r="B694" i="11"/>
  <c r="B695" i="11"/>
  <c r="B696" i="11"/>
  <c r="B697" i="11"/>
  <c r="B698" i="11"/>
  <c r="B699" i="11"/>
  <c r="B700" i="11"/>
  <c r="B701" i="11"/>
  <c r="B702" i="11"/>
  <c r="B703" i="11"/>
  <c r="B704" i="11"/>
  <c r="B705" i="11"/>
  <c r="B706" i="11"/>
  <c r="B707" i="11"/>
  <c r="B708" i="11"/>
  <c r="B709" i="11"/>
  <c r="B710" i="11"/>
  <c r="B711" i="11"/>
  <c r="B712" i="11"/>
  <c r="B713" i="11"/>
  <c r="B6" i="11"/>
  <c r="G796" i="13"/>
  <c r="F796" i="13"/>
  <c r="D796" i="13"/>
  <c r="C796" i="13"/>
  <c r="G795" i="13"/>
  <c r="F795" i="13"/>
  <c r="D795" i="13"/>
  <c r="C795" i="13"/>
  <c r="G794" i="13"/>
  <c r="F794" i="13"/>
  <c r="D794" i="13"/>
  <c r="C794" i="13"/>
  <c r="G793" i="13"/>
  <c r="F793" i="13"/>
  <c r="D793" i="13"/>
  <c r="C793" i="13"/>
  <c r="G792" i="13"/>
  <c r="F792" i="13"/>
  <c r="D792" i="13"/>
  <c r="C792" i="13"/>
  <c r="G791" i="13"/>
  <c r="F791" i="13"/>
  <c r="D791" i="13"/>
  <c r="C791" i="13"/>
  <c r="G790" i="13"/>
  <c r="F790" i="13"/>
  <c r="D790" i="13"/>
  <c r="C790" i="13"/>
  <c r="G789" i="13"/>
  <c r="F789" i="13"/>
  <c r="D789" i="13"/>
  <c r="C789" i="13"/>
  <c r="G788" i="13"/>
  <c r="F788" i="13"/>
  <c r="D788" i="13"/>
  <c r="C788" i="13"/>
  <c r="G787" i="13"/>
  <c r="F787" i="13"/>
  <c r="D787" i="13"/>
  <c r="C787" i="13"/>
  <c r="G786" i="13"/>
  <c r="F786" i="13"/>
  <c r="D786" i="13"/>
  <c r="C786" i="13"/>
  <c r="G785" i="13"/>
  <c r="F785" i="13"/>
  <c r="D785" i="13"/>
  <c r="C785" i="13"/>
  <c r="G784" i="13"/>
  <c r="F784" i="13"/>
  <c r="D784" i="13"/>
  <c r="C784" i="13"/>
  <c r="G783" i="13"/>
  <c r="F783" i="13"/>
  <c r="D783" i="13"/>
  <c r="C783" i="13"/>
  <c r="G782" i="13"/>
  <c r="F782" i="13"/>
  <c r="D782" i="13"/>
  <c r="C782" i="13"/>
  <c r="G781" i="13"/>
  <c r="F781" i="13"/>
  <c r="D781" i="13"/>
  <c r="C781" i="13"/>
  <c r="G780" i="13"/>
  <c r="F780" i="13"/>
  <c r="D780" i="13"/>
  <c r="C780" i="13"/>
  <c r="G779" i="13"/>
  <c r="F779" i="13"/>
  <c r="D779" i="13"/>
  <c r="C779" i="13"/>
  <c r="G778" i="13"/>
  <c r="F778" i="13"/>
  <c r="D778" i="13"/>
  <c r="C778" i="13"/>
  <c r="G777" i="13"/>
  <c r="F777" i="13"/>
  <c r="D777" i="13"/>
  <c r="C777" i="13"/>
  <c r="G776" i="13"/>
  <c r="F776" i="13"/>
  <c r="D776" i="13"/>
  <c r="C776" i="13"/>
  <c r="G775" i="13"/>
  <c r="F775" i="13"/>
  <c r="D775" i="13"/>
  <c r="C775" i="13"/>
  <c r="G774" i="13"/>
  <c r="F774" i="13"/>
  <c r="D774" i="13"/>
  <c r="C774" i="13"/>
  <c r="G773" i="13"/>
  <c r="F773" i="13"/>
  <c r="D773" i="13"/>
  <c r="C773" i="13"/>
  <c r="G772" i="13"/>
  <c r="F772" i="13"/>
  <c r="D772" i="13"/>
  <c r="C772" i="13"/>
  <c r="G771" i="13"/>
  <c r="F771" i="13"/>
  <c r="D771" i="13"/>
  <c r="C771" i="13"/>
  <c r="G770" i="13"/>
  <c r="F770" i="13"/>
  <c r="D770" i="13"/>
  <c r="C770" i="13"/>
  <c r="G769" i="13"/>
  <c r="F769" i="13"/>
  <c r="D769" i="13"/>
  <c r="C769" i="13"/>
  <c r="G768" i="13"/>
  <c r="F768" i="13"/>
  <c r="D768" i="13"/>
  <c r="C768" i="13"/>
  <c r="G767" i="13"/>
  <c r="F767" i="13"/>
  <c r="D767" i="13"/>
  <c r="C767" i="13"/>
  <c r="G766" i="13"/>
  <c r="F766" i="13"/>
  <c r="D766" i="13"/>
  <c r="C766" i="13"/>
  <c r="G765" i="13"/>
  <c r="F765" i="13"/>
  <c r="D765" i="13"/>
  <c r="C765" i="13"/>
  <c r="G764" i="13"/>
  <c r="F764" i="13"/>
  <c r="D764" i="13"/>
  <c r="C764" i="13"/>
  <c r="G763" i="13"/>
  <c r="F763" i="13"/>
  <c r="D763" i="13"/>
  <c r="C763" i="13"/>
  <c r="G762" i="13"/>
  <c r="F762" i="13"/>
  <c r="D762" i="13"/>
  <c r="C762" i="13"/>
  <c r="G761" i="13"/>
  <c r="F761" i="13"/>
  <c r="D761" i="13"/>
  <c r="C761" i="13"/>
  <c r="G760" i="13"/>
  <c r="F760" i="13"/>
  <c r="D760" i="13"/>
  <c r="C760" i="13"/>
  <c r="G759" i="13"/>
  <c r="F759" i="13"/>
  <c r="D759" i="13"/>
  <c r="C759" i="13"/>
  <c r="G758" i="13"/>
  <c r="F758" i="13"/>
  <c r="D758" i="13"/>
  <c r="C758" i="13"/>
  <c r="G757" i="13"/>
  <c r="F757" i="13"/>
  <c r="D757" i="13"/>
  <c r="C757" i="13"/>
  <c r="G756" i="13"/>
  <c r="F756" i="13"/>
  <c r="D756" i="13"/>
  <c r="C756" i="13"/>
  <c r="G755" i="13"/>
  <c r="F755" i="13"/>
  <c r="D755" i="13"/>
  <c r="C755" i="13"/>
  <c r="G754" i="13"/>
  <c r="F754" i="13"/>
  <c r="D754" i="13"/>
  <c r="C754" i="13"/>
  <c r="G753" i="13"/>
  <c r="F753" i="13"/>
  <c r="D753" i="13"/>
  <c r="C753" i="13"/>
  <c r="G752" i="13"/>
  <c r="F752" i="13"/>
  <c r="D752" i="13"/>
  <c r="C752" i="13"/>
  <c r="G751" i="13"/>
  <c r="F751" i="13"/>
  <c r="D751" i="13"/>
  <c r="C751" i="13"/>
  <c r="G750" i="13"/>
  <c r="F750" i="13"/>
  <c r="D750" i="13"/>
  <c r="C750" i="13"/>
  <c r="G749" i="13"/>
  <c r="F749" i="13"/>
  <c r="D749" i="13"/>
  <c r="C749" i="13"/>
  <c r="G748" i="13"/>
  <c r="F748" i="13"/>
  <c r="D748" i="13"/>
  <c r="C748" i="13"/>
  <c r="G747" i="13"/>
  <c r="F747" i="13"/>
  <c r="D747" i="13"/>
  <c r="C747" i="13"/>
  <c r="G746" i="13"/>
  <c r="F746" i="13"/>
  <c r="D746" i="13"/>
  <c r="C746" i="13"/>
  <c r="G745" i="13"/>
  <c r="F745" i="13"/>
  <c r="D745" i="13"/>
  <c r="C745" i="13"/>
  <c r="G744" i="13"/>
  <c r="F744" i="13"/>
  <c r="D744" i="13"/>
  <c r="C744" i="13"/>
  <c r="G743" i="13"/>
  <c r="F743" i="13"/>
  <c r="D743" i="13"/>
  <c r="C743" i="13"/>
  <c r="G742" i="13"/>
  <c r="F742" i="13"/>
  <c r="D742" i="13"/>
  <c r="C742" i="13"/>
  <c r="G741" i="13"/>
  <c r="F741" i="13"/>
  <c r="D741" i="13"/>
  <c r="C741" i="13"/>
  <c r="G740" i="13"/>
  <c r="F740" i="13"/>
  <c r="D740" i="13"/>
  <c r="C740" i="13"/>
  <c r="G739" i="13"/>
  <c r="F739" i="13"/>
  <c r="D739" i="13"/>
  <c r="C739" i="13"/>
  <c r="G738" i="13"/>
  <c r="F738" i="13"/>
  <c r="D738" i="13"/>
  <c r="C738" i="13"/>
  <c r="G737" i="13"/>
  <c r="F737" i="13"/>
  <c r="D737" i="13"/>
  <c r="C737" i="13"/>
  <c r="G736" i="13"/>
  <c r="F736" i="13"/>
  <c r="D736" i="13"/>
  <c r="C736" i="13"/>
  <c r="G735" i="13"/>
  <c r="F735" i="13"/>
  <c r="D735" i="13"/>
  <c r="C735" i="13"/>
  <c r="G734" i="13"/>
  <c r="F734" i="13"/>
  <c r="D734" i="13"/>
  <c r="C734" i="13"/>
  <c r="G733" i="13"/>
  <c r="F733" i="13"/>
  <c r="D733" i="13"/>
  <c r="C733" i="13"/>
  <c r="G732" i="13"/>
  <c r="F732" i="13"/>
  <c r="D732" i="13"/>
  <c r="C732" i="13"/>
  <c r="G731" i="13"/>
  <c r="F731" i="13"/>
  <c r="D731" i="13"/>
  <c r="C731" i="13"/>
  <c r="G730" i="13"/>
  <c r="F730" i="13"/>
  <c r="D730" i="13"/>
  <c r="C730" i="13"/>
  <c r="G729" i="13"/>
  <c r="F729" i="13"/>
  <c r="D729" i="13"/>
  <c r="C729" i="13"/>
  <c r="G728" i="13"/>
  <c r="F728" i="13"/>
  <c r="D728" i="13"/>
  <c r="C728" i="13"/>
  <c r="G727" i="13"/>
  <c r="F727" i="13"/>
  <c r="D727" i="13"/>
  <c r="C727" i="13"/>
  <c r="G726" i="13"/>
  <c r="F726" i="13"/>
  <c r="D726" i="13"/>
  <c r="C726" i="13"/>
  <c r="G725" i="13"/>
  <c r="F725" i="13"/>
  <c r="D725" i="13"/>
  <c r="C725" i="13"/>
  <c r="G724" i="13"/>
  <c r="F724" i="13"/>
  <c r="D724" i="13"/>
  <c r="C724" i="13"/>
  <c r="G723" i="13"/>
  <c r="F723" i="13"/>
  <c r="D723" i="13"/>
  <c r="C723" i="13"/>
  <c r="G722" i="13"/>
  <c r="F722" i="13"/>
  <c r="D722" i="13"/>
  <c r="C722" i="13"/>
  <c r="G721" i="13"/>
  <c r="F721" i="13"/>
  <c r="D721" i="13"/>
  <c r="C721" i="13"/>
  <c r="G720" i="13"/>
  <c r="F720" i="13"/>
  <c r="D720" i="13"/>
  <c r="C720" i="13"/>
  <c r="G719" i="13"/>
  <c r="F719" i="13"/>
  <c r="D719" i="13"/>
  <c r="C719" i="13"/>
  <c r="G718" i="13"/>
  <c r="F718" i="13"/>
  <c r="D718" i="13"/>
  <c r="C718" i="13"/>
  <c r="G717" i="13"/>
  <c r="F717" i="13"/>
  <c r="D717" i="13"/>
  <c r="C717" i="13"/>
  <c r="G716" i="13"/>
  <c r="F716" i="13"/>
  <c r="D716" i="13"/>
  <c r="C716" i="13"/>
  <c r="G715" i="13"/>
  <c r="F715" i="13"/>
  <c r="D715" i="13"/>
  <c r="C715" i="13"/>
  <c r="G714" i="13"/>
  <c r="F714" i="13"/>
  <c r="D714" i="13"/>
  <c r="C714" i="13"/>
  <c r="G713" i="13"/>
  <c r="F713" i="13"/>
  <c r="D713" i="13"/>
  <c r="C713" i="13"/>
  <c r="G712" i="13"/>
  <c r="F712" i="13"/>
  <c r="D712" i="13"/>
  <c r="C712" i="13"/>
  <c r="G711" i="13"/>
  <c r="F711" i="13"/>
  <c r="D711" i="13"/>
  <c r="C711" i="13"/>
  <c r="G710" i="13"/>
  <c r="F710" i="13"/>
  <c r="D710" i="13"/>
  <c r="C710" i="13"/>
  <c r="G709" i="13"/>
  <c r="F709" i="13"/>
  <c r="D709" i="13"/>
  <c r="C709" i="13"/>
  <c r="G708" i="13"/>
  <c r="F708" i="13"/>
  <c r="D708" i="13"/>
  <c r="C708" i="13"/>
  <c r="G707" i="13"/>
  <c r="F707" i="13"/>
  <c r="D707" i="13"/>
  <c r="C707" i="13"/>
  <c r="G706" i="13"/>
  <c r="F706" i="13"/>
  <c r="D706" i="13"/>
  <c r="C706" i="13"/>
  <c r="G705" i="13"/>
  <c r="F705" i="13"/>
  <c r="D705" i="13"/>
  <c r="C705" i="13"/>
  <c r="G704" i="13"/>
  <c r="F704" i="13"/>
  <c r="D704" i="13"/>
  <c r="C704" i="13"/>
  <c r="G703" i="13"/>
  <c r="F703" i="13"/>
  <c r="D703" i="13"/>
  <c r="C703" i="13"/>
  <c r="G702" i="13"/>
  <c r="F702" i="13"/>
  <c r="D702" i="13"/>
  <c r="C702" i="13"/>
  <c r="G701" i="13"/>
  <c r="F701" i="13"/>
  <c r="D701" i="13"/>
  <c r="C701" i="13"/>
  <c r="G700" i="13"/>
  <c r="F700" i="13"/>
  <c r="D700" i="13"/>
  <c r="C700" i="13"/>
  <c r="G699" i="13"/>
  <c r="F699" i="13"/>
  <c r="D699" i="13"/>
  <c r="C699" i="13"/>
  <c r="G698" i="13"/>
  <c r="F698" i="13"/>
  <c r="D698" i="13"/>
  <c r="C698" i="13"/>
  <c r="G697" i="13"/>
  <c r="F697" i="13"/>
  <c r="D697" i="13"/>
  <c r="C697" i="13"/>
  <c r="G696" i="13"/>
  <c r="F696" i="13"/>
  <c r="D696" i="13"/>
  <c r="C696" i="13"/>
  <c r="G695" i="13"/>
  <c r="F695" i="13"/>
  <c r="D695" i="13"/>
  <c r="C695" i="13"/>
  <c r="G694" i="13"/>
  <c r="F694" i="13"/>
  <c r="D694" i="13"/>
  <c r="C694" i="13"/>
  <c r="G693" i="13"/>
  <c r="F693" i="13"/>
  <c r="D693" i="13"/>
  <c r="C693" i="13"/>
  <c r="G692" i="13"/>
  <c r="F692" i="13"/>
  <c r="D692" i="13"/>
  <c r="C692" i="13"/>
  <c r="G691" i="13"/>
  <c r="F691" i="13"/>
  <c r="D691" i="13"/>
  <c r="C691" i="13"/>
  <c r="G690" i="13"/>
  <c r="F690" i="13"/>
  <c r="D690" i="13"/>
  <c r="C690" i="13"/>
  <c r="G689" i="13"/>
  <c r="F689" i="13"/>
  <c r="D689" i="13"/>
  <c r="C689" i="13"/>
  <c r="G688" i="13"/>
  <c r="F688" i="13"/>
  <c r="D688" i="13"/>
  <c r="C688" i="13"/>
  <c r="G687" i="13"/>
  <c r="F687" i="13"/>
  <c r="D687" i="13"/>
  <c r="C687" i="13"/>
  <c r="G686" i="13"/>
  <c r="F686" i="13"/>
  <c r="D686" i="13"/>
  <c r="C686" i="13"/>
  <c r="G685" i="13"/>
  <c r="F685" i="13"/>
  <c r="D685" i="13"/>
  <c r="C685" i="13"/>
  <c r="G684" i="13"/>
  <c r="F684" i="13"/>
  <c r="D684" i="13"/>
  <c r="C684" i="13"/>
  <c r="G683" i="13"/>
  <c r="F683" i="13"/>
  <c r="D683" i="13"/>
  <c r="C683" i="13"/>
  <c r="G682" i="13"/>
  <c r="F682" i="13"/>
  <c r="D682" i="13"/>
  <c r="C682" i="13"/>
  <c r="G681" i="13"/>
  <c r="F681" i="13"/>
  <c r="D681" i="13"/>
  <c r="C681" i="13"/>
  <c r="G680" i="13"/>
  <c r="F680" i="13"/>
  <c r="D680" i="13"/>
  <c r="C680" i="13"/>
  <c r="G679" i="13"/>
  <c r="F679" i="13"/>
  <c r="D679" i="13"/>
  <c r="C679" i="13"/>
  <c r="G678" i="13"/>
  <c r="F678" i="13"/>
  <c r="D678" i="13"/>
  <c r="C678" i="13"/>
  <c r="G677" i="13"/>
  <c r="F677" i="13"/>
  <c r="D677" i="13"/>
  <c r="C677" i="13"/>
  <c r="G676" i="13"/>
  <c r="F676" i="13"/>
  <c r="D676" i="13"/>
  <c r="C676" i="13"/>
  <c r="G675" i="13"/>
  <c r="F675" i="13"/>
  <c r="D675" i="13"/>
  <c r="C675" i="13"/>
  <c r="G674" i="13"/>
  <c r="F674" i="13"/>
  <c r="D674" i="13"/>
  <c r="C674" i="13"/>
  <c r="G673" i="13"/>
  <c r="F673" i="13"/>
  <c r="D673" i="13"/>
  <c r="C673" i="13"/>
  <c r="G672" i="13"/>
  <c r="F672" i="13"/>
  <c r="D672" i="13"/>
  <c r="C672" i="13"/>
  <c r="G671" i="13"/>
  <c r="F671" i="13"/>
  <c r="D671" i="13"/>
  <c r="C671" i="13"/>
  <c r="G670" i="13"/>
  <c r="F670" i="13"/>
  <c r="D670" i="13"/>
  <c r="C670" i="13"/>
  <c r="G669" i="13"/>
  <c r="F669" i="13"/>
  <c r="D669" i="13"/>
  <c r="C669" i="13"/>
  <c r="G668" i="13"/>
  <c r="F668" i="13"/>
  <c r="D668" i="13"/>
  <c r="C668" i="13"/>
  <c r="G667" i="13"/>
  <c r="F667" i="13"/>
  <c r="D667" i="13"/>
  <c r="C667" i="13"/>
  <c r="G666" i="13"/>
  <c r="F666" i="13"/>
  <c r="D666" i="13"/>
  <c r="C666" i="13"/>
  <c r="G665" i="13"/>
  <c r="F665" i="13"/>
  <c r="D665" i="13"/>
  <c r="C665" i="13"/>
  <c r="G664" i="13"/>
  <c r="F664" i="13"/>
  <c r="D664" i="13"/>
  <c r="C664" i="13"/>
  <c r="G663" i="13"/>
  <c r="F663" i="13"/>
  <c r="D663" i="13"/>
  <c r="C663" i="13"/>
  <c r="G662" i="13"/>
  <c r="F662" i="13"/>
  <c r="D662" i="13"/>
  <c r="C662" i="13"/>
  <c r="G661" i="13"/>
  <c r="F661" i="13"/>
  <c r="D661" i="13"/>
  <c r="C661" i="13"/>
  <c r="G660" i="13"/>
  <c r="F660" i="13"/>
  <c r="D660" i="13"/>
  <c r="C660" i="13"/>
  <c r="G659" i="13"/>
  <c r="F659" i="13"/>
  <c r="D659" i="13"/>
  <c r="C659" i="13"/>
  <c r="G658" i="13"/>
  <c r="F658" i="13"/>
  <c r="D658" i="13"/>
  <c r="C658" i="13"/>
  <c r="G657" i="13"/>
  <c r="F657" i="13"/>
  <c r="D657" i="13"/>
  <c r="C657" i="13"/>
  <c r="G656" i="13"/>
  <c r="F656" i="13"/>
  <c r="D656" i="13"/>
  <c r="C656" i="13"/>
  <c r="G655" i="13"/>
  <c r="F655" i="13"/>
  <c r="D655" i="13"/>
  <c r="C655" i="13"/>
  <c r="G654" i="13"/>
  <c r="F654" i="13"/>
  <c r="D654" i="13"/>
  <c r="C654" i="13"/>
  <c r="G653" i="13"/>
  <c r="F653" i="13"/>
  <c r="D653" i="13"/>
  <c r="C653" i="13"/>
  <c r="G652" i="13"/>
  <c r="F652" i="13"/>
  <c r="D652" i="13"/>
  <c r="C652" i="13"/>
  <c r="G651" i="13"/>
  <c r="F651" i="13"/>
  <c r="D651" i="13"/>
  <c r="C651" i="13"/>
  <c r="G650" i="13"/>
  <c r="F650" i="13"/>
  <c r="D650" i="13"/>
  <c r="C650" i="13"/>
  <c r="G649" i="13"/>
  <c r="F649" i="13"/>
  <c r="D649" i="13"/>
  <c r="C649" i="13"/>
  <c r="G648" i="13"/>
  <c r="F648" i="13"/>
  <c r="D648" i="13"/>
  <c r="C648" i="13"/>
  <c r="G647" i="13"/>
  <c r="F647" i="13"/>
  <c r="D647" i="13"/>
  <c r="C647" i="13"/>
  <c r="G646" i="13"/>
  <c r="F646" i="13"/>
  <c r="D646" i="13"/>
  <c r="C646" i="13"/>
  <c r="G645" i="13"/>
  <c r="F645" i="13"/>
  <c r="D645" i="13"/>
  <c r="C645" i="13"/>
  <c r="G644" i="13"/>
  <c r="F644" i="13"/>
  <c r="D644" i="13"/>
  <c r="C644" i="13"/>
  <c r="G643" i="13"/>
  <c r="F643" i="13"/>
  <c r="D643" i="13"/>
  <c r="C643" i="13"/>
  <c r="G642" i="13"/>
  <c r="F642" i="13"/>
  <c r="D642" i="13"/>
  <c r="C642" i="13"/>
  <c r="G641" i="13"/>
  <c r="F641" i="13"/>
  <c r="D641" i="13"/>
  <c r="C641" i="13"/>
  <c r="G640" i="13"/>
  <c r="F640" i="13"/>
  <c r="D640" i="13"/>
  <c r="C640" i="13"/>
  <c r="G639" i="13"/>
  <c r="F639" i="13"/>
  <c r="D639" i="13"/>
  <c r="C639" i="13"/>
  <c r="G638" i="13"/>
  <c r="F638" i="13"/>
  <c r="D638" i="13"/>
  <c r="C638" i="13"/>
  <c r="G637" i="13"/>
  <c r="F637" i="13"/>
  <c r="D637" i="13"/>
  <c r="C637" i="13"/>
  <c r="G636" i="13"/>
  <c r="F636" i="13"/>
  <c r="D636" i="13"/>
  <c r="C636" i="13"/>
  <c r="G635" i="13"/>
  <c r="F635" i="13"/>
  <c r="D635" i="13"/>
  <c r="C635" i="13"/>
  <c r="G634" i="13"/>
  <c r="F634" i="13"/>
  <c r="D634" i="13"/>
  <c r="C634" i="13"/>
  <c r="G633" i="13"/>
  <c r="F633" i="13"/>
  <c r="D633" i="13"/>
  <c r="C633" i="13"/>
  <c r="G632" i="13"/>
  <c r="F632" i="13"/>
  <c r="D632" i="13"/>
  <c r="C632" i="13"/>
  <c r="G631" i="13"/>
  <c r="F631" i="13"/>
  <c r="D631" i="13"/>
  <c r="C631" i="13"/>
  <c r="G630" i="13"/>
  <c r="F630" i="13"/>
  <c r="D630" i="13"/>
  <c r="C630" i="13"/>
  <c r="G629" i="13"/>
  <c r="F629" i="13"/>
  <c r="D629" i="13"/>
  <c r="C629" i="13"/>
  <c r="G628" i="13"/>
  <c r="F628" i="13"/>
  <c r="D628" i="13"/>
  <c r="C628" i="13"/>
  <c r="G627" i="13"/>
  <c r="F627" i="13"/>
  <c r="D627" i="13"/>
  <c r="C627" i="13"/>
  <c r="G626" i="13"/>
  <c r="F626" i="13"/>
  <c r="D626" i="13"/>
  <c r="C626" i="13"/>
  <c r="G625" i="13"/>
  <c r="F625" i="13"/>
  <c r="D625" i="13"/>
  <c r="C625" i="13"/>
  <c r="G624" i="13"/>
  <c r="F624" i="13"/>
  <c r="D624" i="13"/>
  <c r="C624" i="13"/>
  <c r="G623" i="13"/>
  <c r="F623" i="13"/>
  <c r="D623" i="13"/>
  <c r="C623" i="13"/>
  <c r="G622" i="13"/>
  <c r="F622" i="13"/>
  <c r="D622" i="13"/>
  <c r="C622" i="13"/>
  <c r="G621" i="13"/>
  <c r="F621" i="13"/>
  <c r="D621" i="13"/>
  <c r="C621" i="13"/>
  <c r="G620" i="13"/>
  <c r="F620" i="13"/>
  <c r="D620" i="13"/>
  <c r="C620" i="13"/>
  <c r="G619" i="13"/>
  <c r="F619" i="13"/>
  <c r="D619" i="13"/>
  <c r="C619" i="13"/>
  <c r="G618" i="13"/>
  <c r="F618" i="13"/>
  <c r="D618" i="13"/>
  <c r="C618" i="13"/>
  <c r="G617" i="13"/>
  <c r="F617" i="13"/>
  <c r="D617" i="13"/>
  <c r="C617" i="13"/>
  <c r="G616" i="13"/>
  <c r="F616" i="13"/>
  <c r="D616" i="13"/>
  <c r="C616" i="13"/>
  <c r="G615" i="13"/>
  <c r="F615" i="13"/>
  <c r="D615" i="13"/>
  <c r="C615" i="13"/>
  <c r="G614" i="13"/>
  <c r="F614" i="13"/>
  <c r="D614" i="13"/>
  <c r="C614" i="13"/>
  <c r="G613" i="13"/>
  <c r="F613" i="13"/>
  <c r="D613" i="13"/>
  <c r="C613" i="13"/>
  <c r="G612" i="13"/>
  <c r="F612" i="13"/>
  <c r="D612" i="13"/>
  <c r="C612" i="13"/>
  <c r="G611" i="13"/>
  <c r="F611" i="13"/>
  <c r="D611" i="13"/>
  <c r="C611" i="13"/>
  <c r="G610" i="13"/>
  <c r="F610" i="13"/>
  <c r="D610" i="13"/>
  <c r="C610" i="13"/>
  <c r="G609" i="13"/>
  <c r="F609" i="13"/>
  <c r="D609" i="13"/>
  <c r="C609" i="13"/>
  <c r="G608" i="13"/>
  <c r="F608" i="13"/>
  <c r="D608" i="13"/>
  <c r="C608" i="13"/>
  <c r="G607" i="13"/>
  <c r="F607" i="13"/>
  <c r="D607" i="13"/>
  <c r="C607" i="13"/>
  <c r="G606" i="13"/>
  <c r="F606" i="13"/>
  <c r="D606" i="13"/>
  <c r="C606" i="13"/>
  <c r="G605" i="13"/>
  <c r="F605" i="13"/>
  <c r="D605" i="13"/>
  <c r="C605" i="13"/>
  <c r="G604" i="13"/>
  <c r="F604" i="13"/>
  <c r="D604" i="13"/>
  <c r="C604" i="13"/>
  <c r="G603" i="13"/>
  <c r="F603" i="13"/>
  <c r="D603" i="13"/>
  <c r="C603" i="13"/>
  <c r="G602" i="13"/>
  <c r="F602" i="13"/>
  <c r="D602" i="13"/>
  <c r="C602" i="13"/>
  <c r="G601" i="13"/>
  <c r="F601" i="13"/>
  <c r="D601" i="13"/>
  <c r="C601" i="13"/>
  <c r="G600" i="13"/>
  <c r="F600" i="13"/>
  <c r="D600" i="13"/>
  <c r="C600" i="13"/>
  <c r="G599" i="13"/>
  <c r="F599" i="13"/>
  <c r="D599" i="13"/>
  <c r="C599" i="13"/>
  <c r="G598" i="13"/>
  <c r="F598" i="13"/>
  <c r="D598" i="13"/>
  <c r="C598" i="13"/>
  <c r="G597" i="13"/>
  <c r="F597" i="13"/>
  <c r="D597" i="13"/>
  <c r="C597" i="13"/>
  <c r="G596" i="13"/>
  <c r="F596" i="13"/>
  <c r="D596" i="13"/>
  <c r="C596" i="13"/>
  <c r="G595" i="13"/>
  <c r="F595" i="13"/>
  <c r="D595" i="13"/>
  <c r="C595" i="13"/>
  <c r="G594" i="13"/>
  <c r="F594" i="13"/>
  <c r="D594" i="13"/>
  <c r="C594" i="13"/>
  <c r="G593" i="13"/>
  <c r="F593" i="13"/>
  <c r="D593" i="13"/>
  <c r="C593" i="13"/>
  <c r="G592" i="13"/>
  <c r="F592" i="13"/>
  <c r="D592" i="13"/>
  <c r="C592" i="13"/>
  <c r="G591" i="13"/>
  <c r="F591" i="13"/>
  <c r="D591" i="13"/>
  <c r="C591" i="13"/>
  <c r="G590" i="13"/>
  <c r="F590" i="13"/>
  <c r="D590" i="13"/>
  <c r="C590" i="13"/>
  <c r="G589" i="13"/>
  <c r="F589" i="13"/>
  <c r="D589" i="13"/>
  <c r="C589" i="13"/>
  <c r="G588" i="13"/>
  <c r="F588" i="13"/>
  <c r="D588" i="13"/>
  <c r="C588" i="13"/>
  <c r="G587" i="13"/>
  <c r="F587" i="13"/>
  <c r="D587" i="13"/>
  <c r="C587" i="13"/>
  <c r="G586" i="13"/>
  <c r="F586" i="13"/>
  <c r="D586" i="13"/>
  <c r="C586" i="13"/>
  <c r="G585" i="13"/>
  <c r="F585" i="13"/>
  <c r="D585" i="13"/>
  <c r="C585" i="13"/>
  <c r="G584" i="13"/>
  <c r="F584" i="13"/>
  <c r="D584" i="13"/>
  <c r="C584" i="13"/>
  <c r="G583" i="13"/>
  <c r="F583" i="13"/>
  <c r="D583" i="13"/>
  <c r="C583" i="13"/>
  <c r="G582" i="13"/>
  <c r="F582" i="13"/>
  <c r="D582" i="13"/>
  <c r="C582" i="13"/>
  <c r="G581" i="13"/>
  <c r="F581" i="13"/>
  <c r="D581" i="13"/>
  <c r="C581" i="13"/>
  <c r="G580" i="13"/>
  <c r="F580" i="13"/>
  <c r="D580" i="13"/>
  <c r="C580" i="13"/>
  <c r="G579" i="13"/>
  <c r="F579" i="13"/>
  <c r="D579" i="13"/>
  <c r="C579" i="13"/>
  <c r="G578" i="13"/>
  <c r="F578" i="13"/>
  <c r="D578" i="13"/>
  <c r="C578" i="13"/>
  <c r="G577" i="13"/>
  <c r="F577" i="13"/>
  <c r="D577" i="13"/>
  <c r="C577" i="13"/>
  <c r="G576" i="13"/>
  <c r="F576" i="13"/>
  <c r="D576" i="13"/>
  <c r="C576" i="13"/>
  <c r="G575" i="13"/>
  <c r="F575" i="13"/>
  <c r="D575" i="13"/>
  <c r="C575" i="13"/>
  <c r="G574" i="13"/>
  <c r="F574" i="13"/>
  <c r="D574" i="13"/>
  <c r="C574" i="13"/>
  <c r="G573" i="13"/>
  <c r="F573" i="13"/>
  <c r="D573" i="13"/>
  <c r="C573" i="13"/>
  <c r="G572" i="13"/>
  <c r="F572" i="13"/>
  <c r="D572" i="13"/>
  <c r="C572" i="13"/>
  <c r="G571" i="13"/>
  <c r="F571" i="13"/>
  <c r="D571" i="13"/>
  <c r="C571" i="13"/>
  <c r="G570" i="13"/>
  <c r="F570" i="13"/>
  <c r="D570" i="13"/>
  <c r="C570" i="13"/>
  <c r="G569" i="13"/>
  <c r="F569" i="13"/>
  <c r="D569" i="13"/>
  <c r="C569" i="13"/>
  <c r="G568" i="13"/>
  <c r="F568" i="13"/>
  <c r="D568" i="13"/>
  <c r="C568" i="13"/>
  <c r="G567" i="13"/>
  <c r="F567" i="13"/>
  <c r="D567" i="13"/>
  <c r="C567" i="13"/>
  <c r="G566" i="13"/>
  <c r="F566" i="13"/>
  <c r="D566" i="13"/>
  <c r="C566" i="13"/>
  <c r="G565" i="13"/>
  <c r="F565" i="13"/>
  <c r="D565" i="13"/>
  <c r="C565" i="13"/>
  <c r="G564" i="13"/>
  <c r="F564" i="13"/>
  <c r="D564" i="13"/>
  <c r="C564" i="13"/>
  <c r="G563" i="13"/>
  <c r="F563" i="13"/>
  <c r="D563" i="13"/>
  <c r="C563" i="13"/>
  <c r="G562" i="13"/>
  <c r="F562" i="13"/>
  <c r="D562" i="13"/>
  <c r="C562" i="13"/>
  <c r="G561" i="13"/>
  <c r="F561" i="13"/>
  <c r="D561" i="13"/>
  <c r="C561" i="13"/>
  <c r="G560" i="13"/>
  <c r="F560" i="13"/>
  <c r="D560" i="13"/>
  <c r="C560" i="13"/>
  <c r="G559" i="13"/>
  <c r="F559" i="13"/>
  <c r="D559" i="13"/>
  <c r="C559" i="13"/>
  <c r="G558" i="13"/>
  <c r="F558" i="13"/>
  <c r="D558" i="13"/>
  <c r="C558" i="13"/>
  <c r="G557" i="13"/>
  <c r="F557" i="13"/>
  <c r="D557" i="13"/>
  <c r="C557" i="13"/>
  <c r="G556" i="13"/>
  <c r="F556" i="13"/>
  <c r="D556" i="13"/>
  <c r="C556" i="13"/>
  <c r="G555" i="13"/>
  <c r="F555" i="13"/>
  <c r="D555" i="13"/>
  <c r="C555" i="13"/>
  <c r="G554" i="13"/>
  <c r="F554" i="13"/>
  <c r="D554" i="13"/>
  <c r="C554" i="13"/>
  <c r="G553" i="13"/>
  <c r="F553" i="13"/>
  <c r="D553" i="13"/>
  <c r="C553" i="13"/>
  <c r="G552" i="13"/>
  <c r="F552" i="13"/>
  <c r="D552" i="13"/>
  <c r="C552" i="13"/>
  <c r="G551" i="13"/>
  <c r="F551" i="13"/>
  <c r="D551" i="13"/>
  <c r="C551" i="13"/>
  <c r="G550" i="13"/>
  <c r="F550" i="13"/>
  <c r="D550" i="13"/>
  <c r="C550" i="13"/>
  <c r="G549" i="13"/>
  <c r="F549" i="13"/>
  <c r="D549" i="13"/>
  <c r="C549" i="13"/>
  <c r="G548" i="13"/>
  <c r="F548" i="13"/>
  <c r="D548" i="13"/>
  <c r="C548" i="13"/>
  <c r="G547" i="13"/>
  <c r="F547" i="13"/>
  <c r="D547" i="13"/>
  <c r="C547" i="13"/>
  <c r="G546" i="13"/>
  <c r="F546" i="13"/>
  <c r="D546" i="13"/>
  <c r="C546" i="13"/>
  <c r="G545" i="13"/>
  <c r="F545" i="13"/>
  <c r="D545" i="13"/>
  <c r="C545" i="13"/>
  <c r="G544" i="13"/>
  <c r="F544" i="13"/>
  <c r="D544" i="13"/>
  <c r="C544" i="13"/>
  <c r="G543" i="13"/>
  <c r="F543" i="13"/>
  <c r="D543" i="13"/>
  <c r="C543" i="13"/>
  <c r="G542" i="13"/>
  <c r="F542" i="13"/>
  <c r="D542" i="13"/>
  <c r="C542" i="13"/>
  <c r="G541" i="13"/>
  <c r="F541" i="13"/>
  <c r="D541" i="13"/>
  <c r="C541" i="13"/>
  <c r="G540" i="13"/>
  <c r="F540" i="13"/>
  <c r="D540" i="13"/>
  <c r="C540" i="13"/>
  <c r="G539" i="13"/>
  <c r="F539" i="13"/>
  <c r="D539" i="13"/>
  <c r="C539" i="13"/>
  <c r="G538" i="13"/>
  <c r="F538" i="13"/>
  <c r="D538" i="13"/>
  <c r="C538" i="13"/>
  <c r="G537" i="13"/>
  <c r="F537" i="13"/>
  <c r="D537" i="13"/>
  <c r="C537" i="13"/>
  <c r="G536" i="13"/>
  <c r="F536" i="13"/>
  <c r="D536" i="13"/>
  <c r="C536" i="13"/>
  <c r="G535" i="13"/>
  <c r="F535" i="13"/>
  <c r="D535" i="13"/>
  <c r="C535" i="13"/>
  <c r="G534" i="13"/>
  <c r="F534" i="13"/>
  <c r="D534" i="13"/>
  <c r="C534" i="13"/>
  <c r="G533" i="13"/>
  <c r="F533" i="13"/>
  <c r="D533" i="13"/>
  <c r="C533" i="13"/>
  <c r="G532" i="13"/>
  <c r="F532" i="13"/>
  <c r="D532" i="13"/>
  <c r="C532" i="13"/>
  <c r="G531" i="13"/>
  <c r="F531" i="13"/>
  <c r="D531" i="13"/>
  <c r="C531" i="13"/>
  <c r="G530" i="13"/>
  <c r="F530" i="13"/>
  <c r="D530" i="13"/>
  <c r="C530" i="13"/>
  <c r="G529" i="13"/>
  <c r="F529" i="13"/>
  <c r="D529" i="13"/>
  <c r="C529" i="13"/>
  <c r="G528" i="13"/>
  <c r="F528" i="13"/>
  <c r="D528" i="13"/>
  <c r="C528" i="13"/>
  <c r="G527" i="13"/>
  <c r="F527" i="13"/>
  <c r="D527" i="13"/>
  <c r="C527" i="13"/>
  <c r="G526" i="13"/>
  <c r="F526" i="13"/>
  <c r="D526" i="13"/>
  <c r="C526" i="13"/>
  <c r="G525" i="13"/>
  <c r="F525" i="13"/>
  <c r="D525" i="13"/>
  <c r="C525" i="13"/>
  <c r="G524" i="13"/>
  <c r="F524" i="13"/>
  <c r="D524" i="13"/>
  <c r="C524" i="13"/>
  <c r="G523" i="13"/>
  <c r="F523" i="13"/>
  <c r="D523" i="13"/>
  <c r="C523" i="13"/>
  <c r="G522" i="13"/>
  <c r="F522" i="13"/>
  <c r="D522" i="13"/>
  <c r="C522" i="13"/>
  <c r="G521" i="13"/>
  <c r="F521" i="13"/>
  <c r="D521" i="13"/>
  <c r="C521" i="13"/>
  <c r="G520" i="13"/>
  <c r="F520" i="13"/>
  <c r="D520" i="13"/>
  <c r="C520" i="13"/>
  <c r="G519" i="13"/>
  <c r="F519" i="13"/>
  <c r="D519" i="13"/>
  <c r="C519" i="13"/>
  <c r="G518" i="13"/>
  <c r="F518" i="13"/>
  <c r="D518" i="13"/>
  <c r="C518" i="13"/>
  <c r="G517" i="13"/>
  <c r="F517" i="13"/>
  <c r="D517" i="13"/>
  <c r="C517" i="13"/>
  <c r="G516" i="13"/>
  <c r="F516" i="13"/>
  <c r="D516" i="13"/>
  <c r="C516" i="13"/>
  <c r="G515" i="13"/>
  <c r="F515" i="13"/>
  <c r="D515" i="13"/>
  <c r="C515" i="13"/>
  <c r="G514" i="13"/>
  <c r="F514" i="13"/>
  <c r="D514" i="13"/>
  <c r="C514" i="13"/>
  <c r="G513" i="13"/>
  <c r="F513" i="13"/>
  <c r="D513" i="13"/>
  <c r="C513" i="13"/>
  <c r="G512" i="13"/>
  <c r="F512" i="13"/>
  <c r="D512" i="13"/>
  <c r="C512" i="13"/>
  <c r="G511" i="13"/>
  <c r="F511" i="13"/>
  <c r="D511" i="13"/>
  <c r="C511" i="13"/>
  <c r="G510" i="13"/>
  <c r="F510" i="13"/>
  <c r="D510" i="13"/>
  <c r="C510" i="13"/>
  <c r="G509" i="13"/>
  <c r="F509" i="13"/>
  <c r="D509" i="13"/>
  <c r="C509" i="13"/>
  <c r="G508" i="13"/>
  <c r="F508" i="13"/>
  <c r="D508" i="13"/>
  <c r="C508" i="13"/>
  <c r="G507" i="13"/>
  <c r="F507" i="13"/>
  <c r="D507" i="13"/>
  <c r="C507" i="13"/>
  <c r="G506" i="13"/>
  <c r="F506" i="13"/>
  <c r="D506" i="13"/>
  <c r="C506" i="13"/>
  <c r="G505" i="13"/>
  <c r="F505" i="13"/>
  <c r="D505" i="13"/>
  <c r="C505" i="13"/>
  <c r="G504" i="13"/>
  <c r="F504" i="13"/>
  <c r="D504" i="13"/>
  <c r="C504" i="13"/>
  <c r="G503" i="13"/>
  <c r="F503" i="13"/>
  <c r="D503" i="13"/>
  <c r="C503" i="13"/>
  <c r="G502" i="13"/>
  <c r="F502" i="13"/>
  <c r="D502" i="13"/>
  <c r="C502" i="13"/>
  <c r="G501" i="13"/>
  <c r="F501" i="13"/>
  <c r="D501" i="13"/>
  <c r="C501" i="13"/>
  <c r="G500" i="13"/>
  <c r="F500" i="13"/>
  <c r="D500" i="13"/>
  <c r="C500" i="13"/>
  <c r="G499" i="13"/>
  <c r="F499" i="13"/>
  <c r="D499" i="13"/>
  <c r="C499" i="13"/>
  <c r="G498" i="13"/>
  <c r="F498" i="13"/>
  <c r="D498" i="13"/>
  <c r="C498" i="13"/>
  <c r="G497" i="13"/>
  <c r="F497" i="13"/>
  <c r="D497" i="13"/>
  <c r="C497" i="13"/>
  <c r="G496" i="13"/>
  <c r="F496" i="13"/>
  <c r="D496" i="13"/>
  <c r="C496" i="13"/>
  <c r="G495" i="13"/>
  <c r="F495" i="13"/>
  <c r="D495" i="13"/>
  <c r="C495" i="13"/>
  <c r="G494" i="13"/>
  <c r="F494" i="13"/>
  <c r="D494" i="13"/>
  <c r="C494" i="13"/>
  <c r="G493" i="13"/>
  <c r="F493" i="13"/>
  <c r="D493" i="13"/>
  <c r="C493" i="13"/>
  <c r="G492" i="13"/>
  <c r="F492" i="13"/>
  <c r="D492" i="13"/>
  <c r="C492" i="13"/>
  <c r="G491" i="13"/>
  <c r="F491" i="13"/>
  <c r="D491" i="13"/>
  <c r="C491" i="13"/>
  <c r="G490" i="13"/>
  <c r="F490" i="13"/>
  <c r="D490" i="13"/>
  <c r="C490" i="13"/>
  <c r="G489" i="13"/>
  <c r="F489" i="13"/>
  <c r="D489" i="13"/>
  <c r="C489" i="13"/>
  <c r="G488" i="13"/>
  <c r="F488" i="13"/>
  <c r="D488" i="13"/>
  <c r="C488" i="13"/>
  <c r="G487" i="13"/>
  <c r="F487" i="13"/>
  <c r="D487" i="13"/>
  <c r="C487" i="13"/>
  <c r="G486" i="13"/>
  <c r="F486" i="13"/>
  <c r="D486" i="13"/>
  <c r="C486" i="13"/>
  <c r="G485" i="13"/>
  <c r="F485" i="13"/>
  <c r="D485" i="13"/>
  <c r="C485" i="13"/>
  <c r="G484" i="13"/>
  <c r="F484" i="13"/>
  <c r="D484" i="13"/>
  <c r="C484" i="13"/>
  <c r="G483" i="13"/>
  <c r="F483" i="13"/>
  <c r="D483" i="13"/>
  <c r="C483" i="13"/>
  <c r="G482" i="13"/>
  <c r="F482" i="13"/>
  <c r="D482" i="13"/>
  <c r="C482" i="13"/>
  <c r="G481" i="13"/>
  <c r="F481" i="13"/>
  <c r="D481" i="13"/>
  <c r="C481" i="13"/>
  <c r="G480" i="13"/>
  <c r="F480" i="13"/>
  <c r="D480" i="13"/>
  <c r="C480" i="13"/>
  <c r="G479" i="13"/>
  <c r="F479" i="13"/>
  <c r="D479" i="13"/>
  <c r="C479" i="13"/>
  <c r="G478" i="13"/>
  <c r="F478" i="13"/>
  <c r="D478" i="13"/>
  <c r="C478" i="13"/>
  <c r="G477" i="13"/>
  <c r="F477" i="13"/>
  <c r="D477" i="13"/>
  <c r="C477" i="13"/>
  <c r="G476" i="13"/>
  <c r="F476" i="13"/>
  <c r="D476" i="13"/>
  <c r="C476" i="13"/>
  <c r="G475" i="13"/>
  <c r="F475" i="13"/>
  <c r="D475" i="13"/>
  <c r="C475" i="13"/>
  <c r="G474" i="13"/>
  <c r="F474" i="13"/>
  <c r="D474" i="13"/>
  <c r="C474" i="13"/>
  <c r="G473" i="13"/>
  <c r="F473" i="13"/>
  <c r="D473" i="13"/>
  <c r="C473" i="13"/>
  <c r="G472" i="13"/>
  <c r="F472" i="13"/>
  <c r="D472" i="13"/>
  <c r="C472" i="13"/>
  <c r="G471" i="13"/>
  <c r="F471" i="13"/>
  <c r="D471" i="13"/>
  <c r="C471" i="13"/>
  <c r="G470" i="13"/>
  <c r="F470" i="13"/>
  <c r="D470" i="13"/>
  <c r="C470" i="13"/>
  <c r="G469" i="13"/>
  <c r="F469" i="13"/>
  <c r="D469" i="13"/>
  <c r="C469" i="13"/>
  <c r="G468" i="13"/>
  <c r="F468" i="13"/>
  <c r="D468" i="13"/>
  <c r="C468" i="13"/>
  <c r="G467" i="13"/>
  <c r="F467" i="13"/>
  <c r="D467" i="13"/>
  <c r="C467" i="13"/>
  <c r="G466" i="13"/>
  <c r="F466" i="13"/>
  <c r="D466" i="13"/>
  <c r="C466" i="13"/>
  <c r="G465" i="13"/>
  <c r="F465" i="13"/>
  <c r="D465" i="13"/>
  <c r="C465" i="13"/>
  <c r="G464" i="13"/>
  <c r="F464" i="13"/>
  <c r="D464" i="13"/>
  <c r="C464" i="13"/>
  <c r="G463" i="13"/>
  <c r="F463" i="13"/>
  <c r="D463" i="13"/>
  <c r="C463" i="13"/>
  <c r="G462" i="13"/>
  <c r="F462" i="13"/>
  <c r="D462" i="13"/>
  <c r="C462" i="13"/>
  <c r="G461" i="13"/>
  <c r="F461" i="13"/>
  <c r="D461" i="13"/>
  <c r="C461" i="13"/>
  <c r="G460" i="13"/>
  <c r="F460" i="13"/>
  <c r="D460" i="13"/>
  <c r="C460" i="13"/>
  <c r="G459" i="13"/>
  <c r="F459" i="13"/>
  <c r="D459" i="13"/>
  <c r="C459" i="13"/>
  <c r="G458" i="13"/>
  <c r="F458" i="13"/>
  <c r="D458" i="13"/>
  <c r="C458" i="13"/>
  <c r="G457" i="13"/>
  <c r="F457" i="13"/>
  <c r="D457" i="13"/>
  <c r="C457" i="13"/>
  <c r="G456" i="13"/>
  <c r="F456" i="13"/>
  <c r="D456" i="13"/>
  <c r="C456" i="13"/>
  <c r="G455" i="13"/>
  <c r="F455" i="13"/>
  <c r="D455" i="13"/>
  <c r="C455" i="13"/>
  <c r="G454" i="13"/>
  <c r="F454" i="13"/>
  <c r="D454" i="13"/>
  <c r="C454" i="13"/>
  <c r="G453" i="13"/>
  <c r="F453" i="13"/>
  <c r="D453" i="13"/>
  <c r="C453" i="13"/>
  <c r="G452" i="13"/>
  <c r="F452" i="13"/>
  <c r="D452" i="13"/>
  <c r="C452" i="13"/>
  <c r="G451" i="13"/>
  <c r="F451" i="13"/>
  <c r="D451" i="13"/>
  <c r="C451" i="13"/>
  <c r="G450" i="13"/>
  <c r="F450" i="13"/>
  <c r="D450" i="13"/>
  <c r="C450" i="13"/>
  <c r="G449" i="13"/>
  <c r="F449" i="13"/>
  <c r="D449" i="13"/>
  <c r="C449" i="13"/>
  <c r="G448" i="13"/>
  <c r="F448" i="13"/>
  <c r="D448" i="13"/>
  <c r="C448" i="13"/>
  <c r="G447" i="13"/>
  <c r="F447" i="13"/>
  <c r="D447" i="13"/>
  <c r="C447" i="13"/>
  <c r="G446" i="13"/>
  <c r="F446" i="13"/>
  <c r="D446" i="13"/>
  <c r="C446" i="13"/>
  <c r="G445" i="13"/>
  <c r="F445" i="13"/>
  <c r="D445" i="13"/>
  <c r="C445" i="13"/>
  <c r="G444" i="13"/>
  <c r="F444" i="13"/>
  <c r="D444" i="13"/>
  <c r="C444" i="13"/>
  <c r="G443" i="13"/>
  <c r="F443" i="13"/>
  <c r="D443" i="13"/>
  <c r="C443" i="13"/>
  <c r="G442" i="13"/>
  <c r="F442" i="13"/>
  <c r="D442" i="13"/>
  <c r="C442" i="13"/>
  <c r="G441" i="13"/>
  <c r="F441" i="13"/>
  <c r="D441" i="13"/>
  <c r="C441" i="13"/>
  <c r="G440" i="13"/>
  <c r="F440" i="13"/>
  <c r="D440" i="13"/>
  <c r="C440" i="13"/>
  <c r="G439" i="13"/>
  <c r="F439" i="13"/>
  <c r="D439" i="13"/>
  <c r="C439" i="13"/>
  <c r="G438" i="13"/>
  <c r="F438" i="13"/>
  <c r="D438" i="13"/>
  <c r="C438" i="13"/>
  <c r="G437" i="13"/>
  <c r="F437" i="13"/>
  <c r="D437" i="13"/>
  <c r="C437" i="13"/>
  <c r="G436" i="13"/>
  <c r="F436" i="13"/>
  <c r="D436" i="13"/>
  <c r="C436" i="13"/>
  <c r="G435" i="13"/>
  <c r="F435" i="13"/>
  <c r="D435" i="13"/>
  <c r="C435" i="13"/>
  <c r="G434" i="13"/>
  <c r="F434" i="13"/>
  <c r="D434" i="13"/>
  <c r="C434" i="13"/>
  <c r="G433" i="13"/>
  <c r="F433" i="13"/>
  <c r="D433" i="13"/>
  <c r="C433" i="13"/>
  <c r="G432" i="13"/>
  <c r="F432" i="13"/>
  <c r="D432" i="13"/>
  <c r="C432" i="13"/>
  <c r="G431" i="13"/>
  <c r="F431" i="13"/>
  <c r="D431" i="13"/>
  <c r="C431" i="13"/>
  <c r="G430" i="13"/>
  <c r="F430" i="13"/>
  <c r="D430" i="13"/>
  <c r="C430" i="13"/>
  <c r="G429" i="13"/>
  <c r="F429" i="13"/>
  <c r="D429" i="13"/>
  <c r="C429" i="13"/>
  <c r="G428" i="13"/>
  <c r="F428" i="13"/>
  <c r="D428" i="13"/>
  <c r="C428" i="13"/>
  <c r="G427" i="13"/>
  <c r="F427" i="13"/>
  <c r="D427" i="13"/>
  <c r="C427" i="13"/>
  <c r="G426" i="13"/>
  <c r="F426" i="13"/>
  <c r="D426" i="13"/>
  <c r="C426" i="13"/>
  <c r="G425" i="13"/>
  <c r="F425" i="13"/>
  <c r="D425" i="13"/>
  <c r="C425" i="13"/>
  <c r="G424" i="13"/>
  <c r="F424" i="13"/>
  <c r="D424" i="13"/>
  <c r="C424" i="13"/>
  <c r="G423" i="13"/>
  <c r="F423" i="13"/>
  <c r="D423" i="13"/>
  <c r="C423" i="13"/>
  <c r="G422" i="13"/>
  <c r="F422" i="13"/>
  <c r="D422" i="13"/>
  <c r="C422" i="13"/>
  <c r="G421" i="13"/>
  <c r="F421" i="13"/>
  <c r="D421" i="13"/>
  <c r="C421" i="13"/>
  <c r="G420" i="13"/>
  <c r="F420" i="13"/>
  <c r="D420" i="13"/>
  <c r="C420" i="13"/>
  <c r="G419" i="13"/>
  <c r="F419" i="13"/>
  <c r="D419" i="13"/>
  <c r="C419" i="13"/>
  <c r="G418" i="13"/>
  <c r="F418" i="13"/>
  <c r="D418" i="13"/>
  <c r="C418" i="13"/>
  <c r="G417" i="13"/>
  <c r="F417" i="13"/>
  <c r="D417" i="13"/>
  <c r="C417" i="13"/>
  <c r="G416" i="13"/>
  <c r="F416" i="13"/>
  <c r="D416" i="13"/>
  <c r="C416" i="13"/>
  <c r="G415" i="13"/>
  <c r="F415" i="13"/>
  <c r="D415" i="13"/>
  <c r="C415" i="13"/>
  <c r="G414" i="13"/>
  <c r="F414" i="13"/>
  <c r="D414" i="13"/>
  <c r="C414" i="13"/>
  <c r="G413" i="13"/>
  <c r="F413" i="13"/>
  <c r="D413" i="13"/>
  <c r="C413" i="13"/>
  <c r="G412" i="13"/>
  <c r="F412" i="13"/>
  <c r="D412" i="13"/>
  <c r="C412" i="13"/>
  <c r="G411" i="13"/>
  <c r="F411" i="13"/>
  <c r="D411" i="13"/>
  <c r="C411" i="13"/>
  <c r="G410" i="13"/>
  <c r="F410" i="13"/>
  <c r="D410" i="13"/>
  <c r="C410" i="13"/>
  <c r="G409" i="13"/>
  <c r="F409" i="13"/>
  <c r="D409" i="13"/>
  <c r="C409" i="13"/>
  <c r="G408" i="13"/>
  <c r="F408" i="13"/>
  <c r="D408" i="13"/>
  <c r="C408" i="13"/>
  <c r="G407" i="13"/>
  <c r="F407" i="13"/>
  <c r="D407" i="13"/>
  <c r="C407" i="13"/>
  <c r="G406" i="13"/>
  <c r="F406" i="13"/>
  <c r="D406" i="13"/>
  <c r="C406" i="13"/>
  <c r="G405" i="13"/>
  <c r="F405" i="13"/>
  <c r="D405" i="13"/>
  <c r="C405" i="13"/>
  <c r="G404" i="13"/>
  <c r="F404" i="13"/>
  <c r="D404" i="13"/>
  <c r="C404" i="13"/>
  <c r="G403" i="13"/>
  <c r="F403" i="13"/>
  <c r="D403" i="13"/>
  <c r="C403" i="13"/>
  <c r="G402" i="13"/>
  <c r="F402" i="13"/>
  <c r="D402" i="13"/>
  <c r="C402" i="13"/>
  <c r="G401" i="13"/>
  <c r="F401" i="13"/>
  <c r="D401" i="13"/>
  <c r="C401" i="13"/>
  <c r="G400" i="13"/>
  <c r="F400" i="13"/>
  <c r="D400" i="13"/>
  <c r="C400" i="13"/>
  <c r="G399" i="13"/>
  <c r="F399" i="13"/>
  <c r="D399" i="13"/>
  <c r="C399" i="13"/>
  <c r="G398" i="13"/>
  <c r="F398" i="13"/>
  <c r="D398" i="13"/>
  <c r="C398" i="13"/>
  <c r="G397" i="13"/>
  <c r="F397" i="13"/>
  <c r="D397" i="13"/>
  <c r="C397" i="13"/>
  <c r="G396" i="13"/>
  <c r="F396" i="13"/>
  <c r="D396" i="13"/>
  <c r="C396" i="13"/>
  <c r="G395" i="13"/>
  <c r="F395" i="13"/>
  <c r="D395" i="13"/>
  <c r="C395" i="13"/>
  <c r="G394" i="13"/>
  <c r="F394" i="13"/>
  <c r="D394" i="13"/>
  <c r="C394" i="13"/>
  <c r="G393" i="13"/>
  <c r="F393" i="13"/>
  <c r="D393" i="13"/>
  <c r="C393" i="13"/>
  <c r="G392" i="13"/>
  <c r="F392" i="13"/>
  <c r="D392" i="13"/>
  <c r="C392" i="13"/>
  <c r="G391" i="13"/>
  <c r="F391" i="13"/>
  <c r="D391" i="13"/>
  <c r="C391" i="13"/>
  <c r="G390" i="13"/>
  <c r="F390" i="13"/>
  <c r="D390" i="13"/>
  <c r="C390" i="13"/>
  <c r="G389" i="13"/>
  <c r="F389" i="13"/>
  <c r="D389" i="13"/>
  <c r="C389" i="13"/>
  <c r="G388" i="13"/>
  <c r="F388" i="13"/>
  <c r="D388" i="13"/>
  <c r="C388" i="13"/>
  <c r="G387" i="13"/>
  <c r="F387" i="13"/>
  <c r="D387" i="13"/>
  <c r="C387" i="13"/>
  <c r="G386" i="13"/>
  <c r="F386" i="13"/>
  <c r="D386" i="13"/>
  <c r="C386" i="13"/>
  <c r="G385" i="13"/>
  <c r="F385" i="13"/>
  <c r="D385" i="13"/>
  <c r="C385" i="13"/>
  <c r="G384" i="13"/>
  <c r="F384" i="13"/>
  <c r="D384" i="13"/>
  <c r="C384" i="13"/>
  <c r="G383" i="13"/>
  <c r="F383" i="13"/>
  <c r="D383" i="13"/>
  <c r="C383" i="13"/>
  <c r="G382" i="13"/>
  <c r="F382" i="13"/>
  <c r="D382" i="13"/>
  <c r="C382" i="13"/>
  <c r="G381" i="13"/>
  <c r="F381" i="13"/>
  <c r="D381" i="13"/>
  <c r="C381" i="13"/>
  <c r="G380" i="13"/>
  <c r="F380" i="13"/>
  <c r="D380" i="13"/>
  <c r="C380" i="13"/>
  <c r="G379" i="13"/>
  <c r="F379" i="13"/>
  <c r="D379" i="13"/>
  <c r="C379" i="13"/>
  <c r="G378" i="13"/>
  <c r="F378" i="13"/>
  <c r="D378" i="13"/>
  <c r="C378" i="13"/>
  <c r="G377" i="13"/>
  <c r="F377" i="13"/>
  <c r="D377" i="13"/>
  <c r="C377" i="13"/>
  <c r="G376" i="13"/>
  <c r="F376" i="13"/>
  <c r="D376" i="13"/>
  <c r="C376" i="13"/>
  <c r="G375" i="13"/>
  <c r="F375" i="13"/>
  <c r="D375" i="13"/>
  <c r="C375" i="13"/>
  <c r="G374" i="13"/>
  <c r="F374" i="13"/>
  <c r="D374" i="13"/>
  <c r="C374" i="13"/>
  <c r="G373" i="13"/>
  <c r="F373" i="13"/>
  <c r="D373" i="13"/>
  <c r="C373" i="13"/>
  <c r="G372" i="13"/>
  <c r="F372" i="13"/>
  <c r="D372" i="13"/>
  <c r="C372" i="13"/>
  <c r="G371" i="13"/>
  <c r="F371" i="13"/>
  <c r="D371" i="13"/>
  <c r="C371" i="13"/>
  <c r="G370" i="13"/>
  <c r="F370" i="13"/>
  <c r="D370" i="13"/>
  <c r="C370" i="13"/>
  <c r="G369" i="13"/>
  <c r="F369" i="13"/>
  <c r="D369" i="13"/>
  <c r="C369" i="13"/>
  <c r="G368" i="13"/>
  <c r="F368" i="13"/>
  <c r="D368" i="13"/>
  <c r="C368" i="13"/>
  <c r="G367" i="13"/>
  <c r="F367" i="13"/>
  <c r="D367" i="13"/>
  <c r="C367" i="13"/>
  <c r="G366" i="13"/>
  <c r="F366" i="13"/>
  <c r="D366" i="13"/>
  <c r="C366" i="13"/>
  <c r="G365" i="13"/>
  <c r="F365" i="13"/>
  <c r="C365" i="13"/>
  <c r="G364" i="13"/>
  <c r="F364" i="13"/>
  <c r="C364" i="13"/>
  <c r="G363" i="13"/>
  <c r="F363" i="13"/>
  <c r="C363" i="13"/>
  <c r="G362" i="13"/>
  <c r="F362" i="13"/>
  <c r="C362" i="13"/>
  <c r="G361" i="13"/>
  <c r="F361" i="13"/>
  <c r="C361" i="13"/>
  <c r="G360" i="13"/>
  <c r="F360" i="13"/>
  <c r="C360" i="13"/>
  <c r="G359" i="13"/>
  <c r="F359" i="13"/>
  <c r="C359" i="13"/>
  <c r="G358" i="13"/>
  <c r="F358" i="13"/>
  <c r="C358" i="13"/>
  <c r="G357" i="13"/>
  <c r="F357" i="13"/>
  <c r="C357" i="13"/>
  <c r="G356" i="13"/>
  <c r="F356" i="13"/>
  <c r="C356" i="13"/>
  <c r="G355" i="13"/>
  <c r="F355" i="13"/>
  <c r="C355" i="13"/>
  <c r="G354" i="13"/>
  <c r="F354" i="13"/>
  <c r="G353" i="13"/>
  <c r="F353" i="13"/>
  <c r="G352" i="13"/>
  <c r="F352" i="13"/>
  <c r="G351" i="13"/>
  <c r="F351" i="13"/>
  <c r="G350" i="13"/>
  <c r="F350" i="13"/>
  <c r="G349" i="13"/>
  <c r="F349" i="13"/>
  <c r="G348" i="13"/>
  <c r="F348" i="13"/>
  <c r="G347" i="13"/>
  <c r="F347" i="13"/>
  <c r="G346" i="13"/>
  <c r="F346" i="13"/>
  <c r="G345" i="13"/>
  <c r="F345" i="13"/>
  <c r="G344" i="13"/>
  <c r="F344" i="13"/>
  <c r="G343" i="13"/>
  <c r="F343" i="13"/>
  <c r="G342" i="13"/>
  <c r="F342" i="13"/>
  <c r="G341" i="13"/>
  <c r="F341" i="13"/>
  <c r="G340" i="13"/>
  <c r="F340" i="13"/>
  <c r="G339" i="13"/>
  <c r="F339" i="13"/>
  <c r="G338" i="13"/>
  <c r="F338" i="13"/>
  <c r="G337" i="13"/>
  <c r="F337" i="13"/>
  <c r="G336" i="13"/>
  <c r="F336" i="13"/>
  <c r="G335" i="13"/>
  <c r="F335" i="13"/>
  <c r="G334" i="13"/>
  <c r="F334" i="13"/>
  <c r="G333" i="13"/>
  <c r="F333" i="13"/>
  <c r="G332" i="13"/>
  <c r="F332" i="13"/>
  <c r="G331" i="13"/>
  <c r="F331" i="13"/>
  <c r="G330" i="13"/>
  <c r="F330" i="13"/>
  <c r="G329" i="13"/>
  <c r="F329" i="13"/>
  <c r="G328" i="13"/>
  <c r="F328" i="13"/>
  <c r="G327" i="13"/>
  <c r="F327" i="13"/>
  <c r="G326" i="13"/>
  <c r="F326" i="13"/>
  <c r="G325" i="13"/>
  <c r="F325" i="13"/>
  <c r="G324" i="13"/>
  <c r="F324" i="13"/>
  <c r="G323" i="13"/>
  <c r="F323" i="13"/>
  <c r="G322" i="13"/>
  <c r="F322" i="13"/>
  <c r="G321" i="13"/>
  <c r="F321" i="13"/>
  <c r="G320" i="13"/>
  <c r="F320" i="13"/>
  <c r="G319" i="13"/>
  <c r="F319" i="13"/>
  <c r="G318" i="13"/>
  <c r="F318" i="13"/>
  <c r="G317" i="13"/>
  <c r="F317" i="13"/>
  <c r="G316" i="13"/>
  <c r="F316" i="13"/>
  <c r="G315" i="13"/>
  <c r="F315" i="13"/>
  <c r="G314" i="13"/>
  <c r="F314" i="13"/>
  <c r="G313" i="13"/>
  <c r="F313" i="13"/>
  <c r="G312" i="13"/>
  <c r="F312" i="13"/>
  <c r="G311" i="13"/>
  <c r="F311" i="13"/>
  <c r="G310" i="13"/>
  <c r="F310" i="13"/>
  <c r="G309" i="13"/>
  <c r="F309" i="13"/>
  <c r="G308" i="13"/>
  <c r="F308" i="13"/>
  <c r="G307" i="13"/>
  <c r="F307" i="13"/>
  <c r="G306" i="13"/>
  <c r="F306" i="13"/>
  <c r="G305" i="13"/>
  <c r="F305" i="13"/>
  <c r="G304" i="13"/>
  <c r="F304" i="13"/>
  <c r="G303" i="13"/>
  <c r="F303" i="13"/>
  <c r="G302" i="13"/>
  <c r="F302" i="13"/>
  <c r="G301" i="13"/>
  <c r="F301" i="13"/>
  <c r="G300" i="13"/>
  <c r="F300" i="13"/>
  <c r="G299" i="13"/>
  <c r="F299" i="13"/>
  <c r="G298" i="13"/>
  <c r="F298" i="13"/>
  <c r="G297" i="13"/>
  <c r="F297" i="13"/>
  <c r="G296" i="13"/>
  <c r="F296" i="13"/>
  <c r="G295" i="13"/>
  <c r="F295" i="13"/>
  <c r="G294" i="13"/>
  <c r="F294" i="13"/>
  <c r="G293" i="13"/>
  <c r="F293" i="13"/>
  <c r="G292" i="13"/>
  <c r="F292" i="13"/>
  <c r="G291" i="13"/>
  <c r="F291" i="13"/>
  <c r="G290" i="13"/>
  <c r="F290" i="13"/>
  <c r="G289" i="13"/>
  <c r="F289" i="13"/>
  <c r="G288" i="13"/>
  <c r="F288" i="13"/>
  <c r="G287" i="13"/>
  <c r="F287" i="13"/>
  <c r="G286" i="13"/>
  <c r="F286" i="13"/>
  <c r="G285" i="13"/>
  <c r="F285" i="13"/>
  <c r="G284" i="13"/>
  <c r="F284" i="13"/>
  <c r="G283" i="13"/>
  <c r="F283" i="13"/>
  <c r="G282" i="13"/>
  <c r="F282" i="13"/>
  <c r="G281" i="13"/>
  <c r="F281" i="13"/>
  <c r="G280" i="13"/>
  <c r="F280" i="13"/>
  <c r="G279" i="13"/>
  <c r="F279" i="13"/>
  <c r="G278" i="13"/>
  <c r="F278" i="13"/>
  <c r="G277" i="13"/>
  <c r="F277" i="13"/>
  <c r="G276" i="13"/>
  <c r="F276" i="13"/>
  <c r="G275" i="13"/>
  <c r="F275" i="13"/>
  <c r="G274" i="13"/>
  <c r="F274" i="13"/>
  <c r="G273" i="13"/>
  <c r="F273" i="13"/>
  <c r="G272" i="13"/>
  <c r="F272" i="13"/>
  <c r="G271" i="13"/>
  <c r="F271" i="13"/>
  <c r="G270" i="13"/>
  <c r="F270" i="13"/>
  <c r="G269" i="13"/>
  <c r="F269" i="13"/>
  <c r="G268" i="13"/>
  <c r="F268" i="13"/>
  <c r="G267" i="13"/>
  <c r="F267" i="13"/>
  <c r="G266" i="13"/>
  <c r="F266" i="13"/>
  <c r="G265" i="13"/>
  <c r="F265" i="13"/>
  <c r="G264" i="13"/>
  <c r="F264" i="13"/>
  <c r="G263" i="13"/>
  <c r="F263" i="13"/>
  <c r="G262" i="13"/>
  <c r="F262" i="13"/>
  <c r="G261" i="13"/>
  <c r="F261" i="13"/>
  <c r="G260" i="13"/>
  <c r="F260" i="13"/>
  <c r="G259" i="13"/>
  <c r="F259" i="13"/>
  <c r="G258" i="13"/>
  <c r="F258" i="13"/>
  <c r="G257" i="13"/>
  <c r="F257" i="13"/>
  <c r="G256" i="13"/>
  <c r="F256" i="13"/>
  <c r="G255" i="13"/>
  <c r="F255" i="13"/>
  <c r="G254" i="13"/>
  <c r="F254" i="13"/>
  <c r="G253" i="13"/>
  <c r="F253" i="13"/>
  <c r="G252" i="13"/>
  <c r="F252" i="13"/>
  <c r="G251" i="13"/>
  <c r="F251" i="13"/>
  <c r="G250" i="13"/>
  <c r="F250" i="13"/>
  <c r="G249" i="13"/>
  <c r="F249" i="13"/>
  <c r="G248" i="13"/>
  <c r="F248" i="13"/>
  <c r="G247" i="13"/>
  <c r="F247" i="13"/>
  <c r="G246" i="13"/>
  <c r="F246" i="13"/>
  <c r="G245" i="13"/>
  <c r="F245" i="13"/>
  <c r="G244" i="13"/>
  <c r="F244" i="13"/>
  <c r="G243" i="13"/>
  <c r="F243" i="13"/>
  <c r="G242" i="13"/>
  <c r="F242" i="13"/>
  <c r="G241" i="13"/>
  <c r="F241" i="13"/>
  <c r="G240" i="13"/>
  <c r="F240" i="13"/>
  <c r="G239" i="13"/>
  <c r="F239" i="13"/>
  <c r="G238" i="13"/>
  <c r="F238" i="13"/>
  <c r="G237" i="13"/>
  <c r="F237" i="13"/>
  <c r="G236" i="13"/>
  <c r="F236" i="13"/>
  <c r="G235" i="13"/>
  <c r="F235" i="13"/>
  <c r="G234" i="13"/>
  <c r="F234" i="13"/>
  <c r="G233" i="13"/>
  <c r="F233" i="13"/>
  <c r="G232" i="13"/>
  <c r="F232" i="13"/>
  <c r="G231" i="13"/>
  <c r="F231" i="13"/>
  <c r="G230" i="13"/>
  <c r="F230" i="13"/>
  <c r="G229" i="13"/>
  <c r="F229" i="13"/>
  <c r="G228" i="13"/>
  <c r="F228" i="13"/>
  <c r="G227" i="13"/>
  <c r="F227" i="13"/>
  <c r="G226" i="13"/>
  <c r="F226" i="13"/>
  <c r="G225" i="13"/>
  <c r="F225" i="13"/>
  <c r="G224" i="13"/>
  <c r="F224" i="13"/>
  <c r="G223" i="13"/>
  <c r="F223" i="13"/>
  <c r="G222" i="13"/>
  <c r="F222" i="13"/>
  <c r="G221" i="13"/>
  <c r="F221" i="13"/>
  <c r="G220" i="13"/>
  <c r="F220" i="13"/>
  <c r="G219" i="13"/>
  <c r="F219" i="13"/>
  <c r="G218" i="13"/>
  <c r="F218" i="13"/>
  <c r="G217" i="13"/>
  <c r="F217" i="13"/>
  <c r="G216" i="13"/>
  <c r="F216" i="13"/>
  <c r="G215" i="13"/>
  <c r="F215" i="13"/>
  <c r="G214" i="13"/>
  <c r="F214" i="13"/>
  <c r="G213" i="13"/>
  <c r="F213" i="13"/>
  <c r="G212" i="13"/>
  <c r="F212" i="13"/>
  <c r="G211" i="13"/>
  <c r="F211" i="13"/>
  <c r="G210" i="13"/>
  <c r="F210" i="13"/>
  <c r="G209" i="13"/>
  <c r="F209" i="13"/>
  <c r="G208" i="13"/>
  <c r="F208" i="13"/>
  <c r="G207" i="13"/>
  <c r="F207" i="13"/>
  <c r="G206" i="13"/>
  <c r="F206" i="13"/>
  <c r="G205" i="13"/>
  <c r="F205" i="13"/>
  <c r="G204" i="13"/>
  <c r="F204" i="13"/>
  <c r="G203" i="13"/>
  <c r="F203" i="13"/>
  <c r="G202" i="13"/>
  <c r="F202" i="13"/>
  <c r="G201" i="13"/>
  <c r="F201" i="13"/>
  <c r="G200" i="13"/>
  <c r="F200" i="13"/>
  <c r="G199" i="13"/>
  <c r="F199" i="13"/>
  <c r="G198" i="13"/>
  <c r="F198" i="13"/>
  <c r="G197" i="13"/>
  <c r="F197" i="13"/>
  <c r="G196" i="13"/>
  <c r="F196" i="13"/>
  <c r="G195" i="13"/>
  <c r="F195" i="13"/>
  <c r="G194" i="13"/>
  <c r="F194" i="13"/>
  <c r="G193" i="13"/>
  <c r="F193" i="13"/>
  <c r="G192" i="13"/>
  <c r="F192" i="13"/>
  <c r="G191" i="13"/>
  <c r="F191" i="13"/>
  <c r="G190" i="13"/>
  <c r="F190" i="13"/>
  <c r="G189" i="13"/>
  <c r="F189" i="13"/>
  <c r="G188" i="13"/>
  <c r="F188" i="13"/>
  <c r="G187" i="13"/>
  <c r="F187" i="13"/>
  <c r="G186" i="13"/>
  <c r="F186" i="13"/>
  <c r="G185" i="13"/>
  <c r="F185" i="13"/>
  <c r="G184" i="13"/>
  <c r="F184" i="13"/>
  <c r="G183" i="13"/>
  <c r="F183" i="13"/>
  <c r="G182" i="13"/>
  <c r="F182" i="13"/>
  <c r="G181" i="13"/>
  <c r="F181" i="13"/>
  <c r="G180" i="13"/>
  <c r="F180" i="13"/>
  <c r="G179" i="13"/>
  <c r="F179" i="13"/>
  <c r="G178" i="13"/>
  <c r="F178" i="13"/>
  <c r="G177" i="13"/>
  <c r="F177" i="13"/>
  <c r="G176" i="13"/>
  <c r="F176" i="13"/>
  <c r="G175" i="13"/>
  <c r="F175" i="13"/>
  <c r="G174" i="13"/>
  <c r="F174" i="13"/>
  <c r="G173" i="13"/>
  <c r="F173" i="13"/>
  <c r="G172" i="13"/>
  <c r="F172" i="13"/>
  <c r="G171" i="13"/>
  <c r="F171" i="13"/>
  <c r="G170" i="13"/>
  <c r="F170" i="13"/>
  <c r="G169" i="13"/>
  <c r="F169" i="13"/>
  <c r="G168" i="13"/>
  <c r="F168" i="13"/>
  <c r="G167" i="13"/>
  <c r="F167" i="13"/>
  <c r="G166" i="13"/>
  <c r="F166" i="13"/>
  <c r="G165" i="13"/>
  <c r="F165" i="13"/>
  <c r="G164" i="13"/>
  <c r="F164" i="13"/>
  <c r="G163" i="13"/>
  <c r="F163" i="13"/>
  <c r="G162" i="13"/>
  <c r="F162" i="13"/>
  <c r="G161" i="13"/>
  <c r="F161" i="13"/>
  <c r="G160" i="13"/>
  <c r="F160" i="13"/>
  <c r="G159" i="13"/>
  <c r="F159" i="13"/>
  <c r="G158" i="13"/>
  <c r="F158" i="13"/>
  <c r="G157" i="13"/>
  <c r="F157" i="13"/>
  <c r="G156" i="13"/>
  <c r="F156" i="13"/>
  <c r="G155" i="13"/>
  <c r="F155" i="13"/>
  <c r="G154" i="13"/>
  <c r="F154" i="13"/>
  <c r="G153" i="13"/>
  <c r="F153" i="13"/>
  <c r="G152" i="13"/>
  <c r="F152" i="13"/>
  <c r="G151" i="13"/>
  <c r="F151" i="13"/>
  <c r="G150" i="13"/>
  <c r="F150" i="13"/>
  <c r="G149" i="13"/>
  <c r="F149" i="13"/>
  <c r="G148" i="13"/>
  <c r="F148" i="13"/>
  <c r="G147" i="13"/>
  <c r="F147" i="13"/>
  <c r="G146" i="13"/>
  <c r="F146" i="13"/>
  <c r="G145" i="13"/>
  <c r="F145" i="13"/>
  <c r="G144" i="13"/>
  <c r="F144" i="13"/>
  <c r="G143" i="13"/>
  <c r="F143" i="13"/>
  <c r="G142" i="13"/>
  <c r="F142" i="13"/>
  <c r="G141" i="13"/>
  <c r="F141" i="13"/>
  <c r="G140" i="13"/>
  <c r="F140" i="13"/>
  <c r="G139" i="13"/>
  <c r="F139" i="13"/>
  <c r="G138" i="13"/>
  <c r="F138" i="13"/>
  <c r="G137" i="13"/>
  <c r="F137" i="13"/>
  <c r="G136" i="13"/>
  <c r="F136" i="13"/>
  <c r="G135" i="13"/>
  <c r="F135" i="13"/>
  <c r="G134" i="13"/>
  <c r="F134" i="13"/>
  <c r="G133" i="13"/>
  <c r="F133" i="13"/>
  <c r="G132" i="13"/>
  <c r="F132" i="13"/>
  <c r="G131" i="13"/>
  <c r="F131" i="13"/>
  <c r="G130" i="13"/>
  <c r="F130" i="13"/>
  <c r="G129" i="13"/>
  <c r="F129" i="13"/>
  <c r="G128" i="13"/>
  <c r="F128" i="13"/>
  <c r="G127" i="13"/>
  <c r="F127" i="13"/>
  <c r="G126" i="13"/>
  <c r="F126" i="13"/>
  <c r="G125" i="13"/>
  <c r="F125" i="13"/>
  <c r="G124" i="13"/>
  <c r="F124" i="13"/>
  <c r="G123" i="13"/>
  <c r="F123" i="13"/>
  <c r="G122" i="13"/>
  <c r="F122" i="13"/>
  <c r="G121" i="13"/>
  <c r="F121" i="13"/>
  <c r="G120" i="13"/>
  <c r="F120" i="13"/>
  <c r="G119" i="13"/>
  <c r="F119" i="13"/>
  <c r="G118" i="13"/>
  <c r="F118" i="13"/>
  <c r="G117" i="13"/>
  <c r="F117" i="13"/>
  <c r="G116" i="13"/>
  <c r="F116" i="13"/>
  <c r="G115" i="13"/>
  <c r="F115" i="13"/>
  <c r="G114" i="13"/>
  <c r="F114" i="13"/>
  <c r="G113" i="13"/>
  <c r="F113" i="13"/>
  <c r="G112" i="13"/>
  <c r="F112" i="13"/>
  <c r="G111" i="13"/>
  <c r="F111" i="13"/>
  <c r="G110" i="13"/>
  <c r="F110" i="13"/>
  <c r="G109" i="13"/>
  <c r="F109" i="13"/>
  <c r="G108" i="13"/>
  <c r="F108" i="13"/>
  <c r="G107" i="13"/>
  <c r="F107" i="13"/>
  <c r="G106" i="13"/>
  <c r="F106" i="13"/>
  <c r="G105" i="13"/>
  <c r="F105" i="13"/>
  <c r="G104" i="13"/>
  <c r="F104" i="13"/>
  <c r="G103" i="13"/>
  <c r="F103" i="13"/>
  <c r="G102" i="13"/>
  <c r="F102" i="13"/>
  <c r="G101" i="13"/>
  <c r="F101" i="13"/>
  <c r="G100" i="13"/>
  <c r="F100" i="13"/>
  <c r="G99" i="13"/>
  <c r="F99" i="13"/>
  <c r="G98" i="13"/>
  <c r="F98" i="13"/>
  <c r="G97" i="13"/>
  <c r="F97" i="13"/>
  <c r="G96" i="13"/>
  <c r="F96" i="13"/>
  <c r="G95" i="13"/>
  <c r="F95" i="13"/>
  <c r="G94" i="13"/>
  <c r="F94" i="13"/>
  <c r="G93" i="13"/>
  <c r="F93" i="13"/>
  <c r="G92" i="13"/>
  <c r="F92" i="13"/>
  <c r="G91" i="13"/>
  <c r="F91" i="13"/>
  <c r="G90" i="13"/>
  <c r="F90" i="13"/>
  <c r="G89" i="13"/>
  <c r="F89" i="13"/>
  <c r="G88" i="13"/>
  <c r="F88" i="13"/>
  <c r="G87" i="13"/>
  <c r="F87" i="13"/>
  <c r="G86" i="13"/>
  <c r="F86" i="13"/>
  <c r="G85" i="13"/>
  <c r="F85" i="13"/>
  <c r="G84" i="13"/>
  <c r="F84" i="13"/>
  <c r="G83" i="13"/>
  <c r="F83" i="13"/>
  <c r="G82" i="13"/>
  <c r="F82" i="13"/>
  <c r="G81" i="13"/>
  <c r="F81" i="13"/>
  <c r="G80" i="13"/>
  <c r="F80" i="13"/>
  <c r="G79" i="13"/>
  <c r="F79" i="13"/>
  <c r="G78" i="13"/>
  <c r="F78" i="13"/>
  <c r="G77" i="13"/>
  <c r="F77" i="13"/>
  <c r="G76" i="13"/>
  <c r="F76" i="13"/>
  <c r="G75" i="13"/>
  <c r="F75" i="13"/>
  <c r="G74" i="13"/>
  <c r="F74" i="13"/>
  <c r="G73" i="13"/>
  <c r="F73" i="13"/>
  <c r="G72" i="13"/>
  <c r="F72" i="13"/>
  <c r="G71" i="13"/>
  <c r="F71" i="13"/>
  <c r="K70" i="13"/>
  <c r="J70" i="13"/>
  <c r="D75" i="1" s="1"/>
  <c r="G70" i="13"/>
  <c r="F70" i="13"/>
  <c r="K69" i="13"/>
  <c r="J69" i="13"/>
  <c r="D74" i="1" s="1"/>
  <c r="G69" i="13"/>
  <c r="F69" i="13"/>
  <c r="K68" i="13"/>
  <c r="J68" i="13"/>
  <c r="D73" i="1" s="1"/>
  <c r="G68" i="13"/>
  <c r="F68" i="13"/>
  <c r="K67" i="13"/>
  <c r="J67" i="13"/>
  <c r="D72" i="1" s="1"/>
  <c r="G67" i="13"/>
  <c r="F67" i="13"/>
  <c r="K66" i="13"/>
  <c r="J66" i="13"/>
  <c r="D71" i="1" s="1"/>
  <c r="G66" i="13"/>
  <c r="F66" i="13"/>
  <c r="K65" i="13"/>
  <c r="J65" i="13"/>
  <c r="D70" i="1" s="1"/>
  <c r="G65" i="13"/>
  <c r="F65" i="13"/>
  <c r="K64" i="13"/>
  <c r="J64" i="13"/>
  <c r="D69" i="1" s="1"/>
  <c r="G64" i="13"/>
  <c r="F64" i="13"/>
  <c r="K63" i="13"/>
  <c r="J63" i="13"/>
  <c r="D68" i="1" s="1"/>
  <c r="G63" i="13"/>
  <c r="F63" i="13"/>
  <c r="K62" i="13"/>
  <c r="J62" i="13"/>
  <c r="D67" i="1" s="1"/>
  <c r="G62" i="13"/>
  <c r="F62" i="13"/>
  <c r="K61" i="13"/>
  <c r="J61" i="13"/>
  <c r="D66" i="1" s="1"/>
  <c r="G61" i="13"/>
  <c r="F61" i="13"/>
  <c r="K60" i="13"/>
  <c r="J60" i="13"/>
  <c r="D65" i="1" s="1"/>
  <c r="G60" i="13"/>
  <c r="F60" i="13"/>
  <c r="K59" i="13"/>
  <c r="J59" i="13"/>
  <c r="D64" i="1" s="1"/>
  <c r="G59" i="13"/>
  <c r="F59" i="13"/>
  <c r="K58" i="13"/>
  <c r="J58" i="13"/>
  <c r="D63" i="1" s="1"/>
  <c r="G58" i="13"/>
  <c r="F58" i="13"/>
  <c r="K57" i="13"/>
  <c r="J57" i="13"/>
  <c r="D62" i="1" s="1"/>
  <c r="G57" i="13"/>
  <c r="F57" i="13"/>
  <c r="K56" i="13"/>
  <c r="J56" i="13"/>
  <c r="D61" i="1" s="1"/>
  <c r="G56" i="13"/>
  <c r="F56" i="13"/>
  <c r="J55" i="13"/>
  <c r="D60" i="1" s="1"/>
  <c r="G55" i="13"/>
  <c r="F55" i="13"/>
  <c r="J54" i="13"/>
  <c r="D59" i="1" s="1"/>
  <c r="G54" i="13"/>
  <c r="F54" i="13"/>
  <c r="J53" i="13"/>
  <c r="D58" i="1" s="1"/>
  <c r="G53" i="13"/>
  <c r="F53" i="13"/>
  <c r="J52" i="13"/>
  <c r="D57" i="1" s="1"/>
  <c r="G52" i="13"/>
  <c r="F52" i="13"/>
  <c r="J51" i="13"/>
  <c r="D56" i="1" s="1"/>
  <c r="G51" i="13"/>
  <c r="F51" i="13"/>
  <c r="J50" i="13"/>
  <c r="D55" i="1" s="1"/>
  <c r="G50" i="13"/>
  <c r="F50" i="13"/>
  <c r="J49" i="13"/>
  <c r="D54" i="1" s="1"/>
  <c r="G49" i="13"/>
  <c r="F49" i="13"/>
  <c r="J48" i="13"/>
  <c r="D53" i="1" s="1"/>
  <c r="G48" i="13"/>
  <c r="F48" i="13"/>
  <c r="J47" i="13"/>
  <c r="D52" i="1" s="1"/>
  <c r="G47" i="13"/>
  <c r="F47" i="13"/>
  <c r="J46" i="13"/>
  <c r="D51" i="1" s="1"/>
  <c r="G46" i="13"/>
  <c r="F46" i="13"/>
  <c r="J45" i="13"/>
  <c r="D50" i="1" s="1"/>
  <c r="G45" i="13"/>
  <c r="F45" i="13"/>
  <c r="J44" i="13"/>
  <c r="D49" i="1" s="1"/>
  <c r="G44" i="13"/>
  <c r="F44" i="13"/>
  <c r="J43" i="13"/>
  <c r="D48" i="1" s="1"/>
  <c r="G43" i="13"/>
  <c r="F43" i="13"/>
  <c r="J42" i="13"/>
  <c r="D47" i="1" s="1"/>
  <c r="G42" i="13"/>
  <c r="F42" i="13"/>
  <c r="J41" i="13"/>
  <c r="D46" i="1" s="1"/>
  <c r="G41" i="13"/>
  <c r="F41" i="13"/>
  <c r="J40" i="13"/>
  <c r="D45" i="1" s="1"/>
  <c r="G40" i="13"/>
  <c r="F40" i="13"/>
  <c r="J39" i="13"/>
  <c r="D44" i="1" s="1"/>
  <c r="G39" i="13"/>
  <c r="F39" i="13"/>
  <c r="J38" i="13"/>
  <c r="D43" i="1" s="1"/>
  <c r="G38" i="13"/>
  <c r="F38" i="13"/>
  <c r="J37" i="13"/>
  <c r="D42" i="1" s="1"/>
  <c r="G37" i="13"/>
  <c r="F37" i="13"/>
  <c r="J36" i="13"/>
  <c r="D41" i="1" s="1"/>
  <c r="G36" i="13"/>
  <c r="F36" i="13"/>
  <c r="J35" i="13"/>
  <c r="D40" i="1" s="1"/>
  <c r="G35" i="13"/>
  <c r="F35" i="13"/>
  <c r="K34" i="13"/>
  <c r="J34" i="13"/>
  <c r="D39" i="1" s="1"/>
  <c r="G34" i="13"/>
  <c r="F34" i="13"/>
  <c r="K33" i="13"/>
  <c r="J33" i="13"/>
  <c r="D38" i="1" s="1"/>
  <c r="G33" i="13"/>
  <c r="F33" i="13"/>
  <c r="K32" i="13"/>
  <c r="J32" i="13"/>
  <c r="D37" i="1" s="1"/>
  <c r="G32" i="13"/>
  <c r="F32" i="13"/>
  <c r="K31" i="13"/>
  <c r="J31" i="13"/>
  <c r="D36" i="1" s="1"/>
  <c r="G31" i="13"/>
  <c r="F31" i="13"/>
  <c r="K30" i="13"/>
  <c r="J30" i="13"/>
  <c r="D35" i="1" s="1"/>
  <c r="G30" i="13"/>
  <c r="F30" i="13"/>
  <c r="K29" i="13"/>
  <c r="J29" i="13"/>
  <c r="D34" i="1" s="1"/>
  <c r="G29" i="13"/>
  <c r="F29" i="13"/>
  <c r="K28" i="13"/>
  <c r="J28" i="13"/>
  <c r="D33" i="1" s="1"/>
  <c r="G28" i="13"/>
  <c r="F28" i="13"/>
  <c r="K27" i="13"/>
  <c r="J27" i="13"/>
  <c r="D32" i="1" s="1"/>
  <c r="G27" i="13"/>
  <c r="F27" i="13"/>
  <c r="K26" i="13"/>
  <c r="J26" i="13"/>
  <c r="D31" i="1" s="1"/>
  <c r="G26" i="13"/>
  <c r="F26" i="13"/>
  <c r="K25" i="13"/>
  <c r="J25" i="13"/>
  <c r="D30" i="1" s="1"/>
  <c r="G25" i="13"/>
  <c r="F25" i="13"/>
  <c r="K24" i="13"/>
  <c r="J24" i="13"/>
  <c r="D29" i="1" s="1"/>
  <c r="G24" i="13"/>
  <c r="F24" i="13"/>
  <c r="K23" i="13"/>
  <c r="J23" i="13"/>
  <c r="D28" i="1" s="1"/>
  <c r="G23" i="13"/>
  <c r="F23" i="13"/>
  <c r="K22" i="13"/>
  <c r="J22" i="13"/>
  <c r="D27" i="1" s="1"/>
  <c r="G22" i="13"/>
  <c r="F22" i="13"/>
  <c r="K21" i="13"/>
  <c r="J21" i="13"/>
  <c r="D26" i="1" s="1"/>
  <c r="G21" i="13"/>
  <c r="F21" i="13"/>
  <c r="K20" i="13"/>
  <c r="J20" i="13"/>
  <c r="D25" i="1" s="1"/>
  <c r="G20" i="13"/>
  <c r="F20" i="13"/>
  <c r="K19" i="13"/>
  <c r="J19" i="13"/>
  <c r="D24" i="1" s="1"/>
  <c r="G19" i="13"/>
  <c r="F19" i="13"/>
  <c r="K18" i="13"/>
  <c r="J18" i="13"/>
  <c r="D23" i="1" s="1"/>
  <c r="G18" i="13"/>
  <c r="F18" i="13"/>
  <c r="K17" i="13"/>
  <c r="J17" i="13"/>
  <c r="D22" i="1" s="1"/>
  <c r="G17" i="13"/>
  <c r="F17" i="13"/>
  <c r="K16" i="13"/>
  <c r="J16" i="13"/>
  <c r="D21" i="1" s="1"/>
  <c r="F16" i="13"/>
  <c r="K15" i="13"/>
  <c r="J15" i="13"/>
  <c r="D20" i="1" s="1"/>
  <c r="F15" i="13"/>
  <c r="K14" i="13"/>
  <c r="J14" i="13"/>
  <c r="D19" i="1" s="1"/>
  <c r="F14" i="13"/>
  <c r="K13" i="13"/>
  <c r="J13" i="13"/>
  <c r="D18" i="1" s="1"/>
  <c r="F13" i="13"/>
  <c r="K12" i="13"/>
  <c r="J12" i="13"/>
  <c r="D17" i="1" s="1"/>
  <c r="F12" i="13"/>
  <c r="K11" i="13"/>
  <c r="J11" i="13"/>
  <c r="D16" i="1" s="1"/>
  <c r="F11" i="13"/>
  <c r="K10" i="13"/>
  <c r="J10" i="13"/>
  <c r="D15" i="1" s="1"/>
  <c r="F10" i="13"/>
  <c r="K9" i="13"/>
  <c r="J9" i="13"/>
  <c r="D14" i="1" s="1"/>
  <c r="F9" i="13"/>
  <c r="K8" i="13"/>
  <c r="J8" i="13"/>
  <c r="D13" i="1" s="1"/>
  <c r="F8" i="13"/>
  <c r="K7" i="13"/>
  <c r="J7" i="13"/>
  <c r="D12" i="1" s="1"/>
  <c r="F7" i="13"/>
  <c r="K6" i="13"/>
  <c r="J6" i="13"/>
  <c r="D11" i="1" s="1"/>
  <c r="F6" i="13"/>
  <c r="K5" i="13"/>
  <c r="J5" i="13"/>
  <c r="D10" i="1" s="1"/>
  <c r="C7" i="11" l="1"/>
  <c r="G402" i="11"/>
  <c r="G389" i="11"/>
  <c r="E403" i="11"/>
  <c r="E388" i="11"/>
  <c r="C567" i="11"/>
  <c r="C555" i="11"/>
  <c r="C551" i="11"/>
  <c r="C543" i="11"/>
  <c r="C539" i="11"/>
  <c r="C535" i="11"/>
  <c r="G48" i="10"/>
  <c r="G47" i="10" s="1"/>
  <c r="G46" i="10" s="1"/>
  <c r="G45" i="10" s="1"/>
  <c r="G44" i="10" s="1"/>
  <c r="G43" i="10" s="1"/>
  <c r="G42" i="10" s="1"/>
  <c r="G41" i="10" s="1"/>
  <c r="G40" i="10" s="1"/>
  <c r="G39" i="10" s="1"/>
  <c r="G38" i="10" s="1"/>
  <c r="G37" i="10" s="1"/>
  <c r="G36" i="10" s="1"/>
  <c r="G35" i="10" s="1"/>
  <c r="G34" i="10" s="1"/>
  <c r="G33" i="10" s="1"/>
  <c r="G32" i="10" s="1"/>
  <c r="G31" i="10" s="1"/>
  <c r="G30" i="10" s="1"/>
  <c r="G29" i="10" s="1"/>
  <c r="E48" i="10"/>
  <c r="E47" i="10" s="1"/>
  <c r="E46" i="10" s="1"/>
  <c r="E45" i="10" s="1"/>
  <c r="E44" i="10" s="1"/>
  <c r="E43" i="10" s="1"/>
  <c r="E42" i="10" s="1"/>
  <c r="E41" i="10" s="1"/>
  <c r="E40" i="10" s="1"/>
  <c r="E39" i="10" s="1"/>
  <c r="E38" i="10" s="1"/>
  <c r="E37" i="10" s="1"/>
  <c r="E36" i="10" s="1"/>
  <c r="E35" i="10" s="1"/>
  <c r="E34" i="10" s="1"/>
  <c r="E33" i="10" s="1"/>
  <c r="E32" i="10" s="1"/>
  <c r="E31" i="10" s="1"/>
  <c r="E30" i="10" s="1"/>
  <c r="E29" i="10" s="1"/>
  <c r="E28" i="10" s="1"/>
  <c r="E27" i="10" s="1"/>
  <c r="E26" i="10" s="1"/>
  <c r="E25" i="10" s="1"/>
  <c r="E24" i="10" s="1"/>
  <c r="E23" i="10" s="1"/>
  <c r="E22" i="10" s="1"/>
  <c r="E21" i="10" s="1"/>
  <c r="E20" i="10" s="1"/>
  <c r="E19" i="10" s="1"/>
  <c r="E18" i="10" s="1"/>
  <c r="E17" i="10" s="1"/>
  <c r="E16" i="10" s="1"/>
  <c r="E15" i="10" s="1"/>
  <c r="E14" i="10" s="1"/>
  <c r="E13" i="10" s="1"/>
  <c r="E12" i="10" s="1"/>
  <c r="E11" i="10" s="1"/>
  <c r="E10" i="10" s="1"/>
  <c r="E9" i="10" s="1"/>
  <c r="E8" i="10" s="1"/>
  <c r="E7" i="10" s="1"/>
  <c r="E50" i="10"/>
  <c r="E51" i="10" s="1"/>
  <c r="E52" i="10" s="1"/>
  <c r="E53" i="10" s="1"/>
  <c r="E54" i="10" s="1"/>
  <c r="E55" i="10" s="1"/>
  <c r="E56" i="10" s="1"/>
  <c r="E57" i="10" s="1"/>
  <c r="E58" i="10" s="1"/>
  <c r="E59" i="10" s="1"/>
  <c r="E60" i="10" s="1"/>
  <c r="E61" i="10" s="1"/>
  <c r="E62" i="10" s="1"/>
  <c r="E63" i="10" s="1"/>
  <c r="E64" i="10" s="1"/>
  <c r="E65" i="10" s="1"/>
  <c r="E66" i="10" s="1"/>
  <c r="E67" i="10" s="1"/>
  <c r="B9" i="10"/>
  <c r="B8" i="10"/>
  <c r="B7" i="10"/>
  <c r="B6" i="10"/>
  <c r="E387" i="11" l="1"/>
  <c r="G388" i="11"/>
  <c r="E404" i="11"/>
  <c r="G403" i="11"/>
  <c r="C7" i="10"/>
  <c r="C9" i="10"/>
  <c r="C43" i="11"/>
  <c r="C57" i="11"/>
  <c r="C59" i="11"/>
  <c r="C65" i="11"/>
  <c r="C67" i="11"/>
  <c r="C69" i="11"/>
  <c r="C113" i="11"/>
  <c r="C269" i="11"/>
  <c r="C509" i="11"/>
  <c r="C394" i="11"/>
  <c r="C402" i="11"/>
  <c r="C410" i="11"/>
  <c r="C580" i="11"/>
  <c r="C600" i="11"/>
  <c r="G28" i="10"/>
  <c r="C8" i="10"/>
  <c r="C530" i="11"/>
  <c r="C41" i="11"/>
  <c r="C55" i="11"/>
  <c r="C71" i="11"/>
  <c r="C115" i="11"/>
  <c r="C119" i="11"/>
  <c r="C267" i="11"/>
  <c r="C280" i="11"/>
  <c r="C283" i="11"/>
  <c r="C291" i="11"/>
  <c r="C370" i="11"/>
  <c r="C412" i="11"/>
  <c r="C492" i="11"/>
  <c r="C495" i="11"/>
  <c r="C499" i="11"/>
  <c r="C508" i="11"/>
  <c r="C534" i="11"/>
  <c r="C573" i="11"/>
  <c r="C581" i="11"/>
  <c r="C593" i="11"/>
  <c r="C603" i="11"/>
  <c r="C615" i="11"/>
  <c r="C344" i="11"/>
  <c r="C546" i="11"/>
  <c r="C550" i="11"/>
  <c r="C568" i="11"/>
  <c r="C627" i="11"/>
  <c r="C639" i="11"/>
  <c r="C655" i="11"/>
  <c r="C663" i="11"/>
  <c r="C671" i="11"/>
  <c r="C675" i="11"/>
  <c r="C683" i="11"/>
  <c r="C519" i="11"/>
  <c r="C523" i="11"/>
  <c r="C554" i="11"/>
  <c r="C558" i="11"/>
  <c r="C592" i="11"/>
  <c r="C386" i="11"/>
  <c r="C609" i="11"/>
  <c r="C27" i="11"/>
  <c r="C51" i="11"/>
  <c r="C63" i="11"/>
  <c r="C81" i="11"/>
  <c r="C117" i="11"/>
  <c r="C380" i="11"/>
  <c r="C418" i="11"/>
  <c r="C426" i="11"/>
  <c r="C442" i="11"/>
  <c r="C450" i="11"/>
  <c r="C490" i="11"/>
  <c r="C522" i="11"/>
  <c r="C561" i="11"/>
  <c r="C587" i="11"/>
  <c r="C599" i="11"/>
  <c r="C608" i="11"/>
  <c r="C612" i="11"/>
  <c r="C633" i="11"/>
  <c r="C637" i="11"/>
  <c r="C645" i="11"/>
  <c r="C649" i="11"/>
  <c r="C653" i="11"/>
  <c r="C661" i="11"/>
  <c r="C665" i="11"/>
  <c r="C493" i="11"/>
  <c r="C53" i="11"/>
  <c r="C61" i="11"/>
  <c r="C605" i="11"/>
  <c r="C622" i="11"/>
  <c r="C45" i="11"/>
  <c r="C275" i="11"/>
  <c r="C340" i="11"/>
  <c r="C356" i="11"/>
  <c r="C364" i="11"/>
  <c r="C378" i="11"/>
  <c r="C396" i="11"/>
  <c r="C458" i="11"/>
  <c r="C476" i="11"/>
  <c r="C517" i="11"/>
  <c r="C538" i="11"/>
  <c r="C542" i="11"/>
  <c r="C565" i="11"/>
  <c r="C584" i="11"/>
  <c r="C596" i="11"/>
  <c r="C597" i="11"/>
  <c r="C647" i="11"/>
  <c r="C646" i="11"/>
  <c r="C507" i="11"/>
  <c r="C352" i="11"/>
  <c r="C428" i="11"/>
  <c r="C482" i="11"/>
  <c r="C501" i="11"/>
  <c r="C516" i="11"/>
  <c r="C527" i="11"/>
  <c r="C577" i="11"/>
  <c r="C583" i="11"/>
  <c r="C582" i="11"/>
  <c r="C595" i="11"/>
  <c r="C619" i="11"/>
  <c r="C625" i="11"/>
  <c r="C670" i="11"/>
  <c r="C460" i="11"/>
  <c r="C466" i="11"/>
  <c r="C571" i="11"/>
  <c r="C434" i="11"/>
  <c r="C444" i="11"/>
  <c r="C503" i="11"/>
  <c r="C474" i="11"/>
  <c r="C526" i="11"/>
  <c r="C576" i="11"/>
  <c r="C598" i="11"/>
  <c r="C613" i="11"/>
  <c r="C669" i="11"/>
  <c r="C631" i="11"/>
  <c r="C641" i="11"/>
  <c r="C657" i="11"/>
  <c r="C290" i="11"/>
  <c r="H5" i="11"/>
  <c r="C511" i="11"/>
  <c r="C515" i="11"/>
  <c r="C531" i="11"/>
  <c r="C547" i="11"/>
  <c r="C589" i="11"/>
  <c r="C611" i="11"/>
  <c r="C630" i="11"/>
  <c r="C662" i="11"/>
  <c r="C673" i="11"/>
  <c r="C360" i="11"/>
  <c r="C500" i="11"/>
  <c r="C560" i="11"/>
  <c r="C579" i="11"/>
  <c r="C638" i="11"/>
  <c r="C654" i="11"/>
  <c r="E386" i="11"/>
  <c r="C33" i="11"/>
  <c r="C35" i="11"/>
  <c r="C37" i="11"/>
  <c r="C39" i="11"/>
  <c r="C47" i="11"/>
  <c r="C49" i="11"/>
  <c r="C89" i="11"/>
  <c r="C91" i="11"/>
  <c r="C93" i="11"/>
  <c r="C95" i="11"/>
  <c r="C97" i="11"/>
  <c r="C99" i="11"/>
  <c r="C101" i="11"/>
  <c r="C103" i="11"/>
  <c r="C105" i="11"/>
  <c r="C109" i="11"/>
  <c r="C271" i="11"/>
  <c r="C274" i="11"/>
  <c r="C273" i="11"/>
  <c r="C284" i="11"/>
  <c r="C296" i="11"/>
  <c r="C304" i="11"/>
  <c r="C312" i="11"/>
  <c r="C320" i="11"/>
  <c r="C328" i="11"/>
  <c r="C372" i="11"/>
  <c r="C384" i="11"/>
  <c r="C73" i="11"/>
  <c r="C77" i="11"/>
  <c r="C266" i="11"/>
  <c r="C265" i="11"/>
  <c r="C276" i="11"/>
  <c r="C287" i="11"/>
  <c r="C366" i="11"/>
  <c r="C388" i="11"/>
  <c r="C23" i="11"/>
  <c r="C107" i="11"/>
  <c r="C111" i="11"/>
  <c r="C268" i="11"/>
  <c r="C272" i="11"/>
  <c r="C285" i="11"/>
  <c r="C300" i="11"/>
  <c r="C308" i="11"/>
  <c r="C316" i="11"/>
  <c r="C324" i="11"/>
  <c r="C332" i="11"/>
  <c r="C382" i="11"/>
  <c r="C29" i="11"/>
  <c r="C31" i="11"/>
  <c r="C75" i="11"/>
  <c r="C79" i="11"/>
  <c r="C83" i="11"/>
  <c r="C85" i="11"/>
  <c r="C87" i="11"/>
  <c r="C277" i="11"/>
  <c r="C279" i="11"/>
  <c r="C282" i="11"/>
  <c r="C281" i="11"/>
  <c r="C288" i="11"/>
  <c r="C368" i="11"/>
  <c r="C504" i="11"/>
  <c r="C521" i="11"/>
  <c r="C520" i="11"/>
  <c r="C525" i="11"/>
  <c r="C524" i="11"/>
  <c r="C529" i="11"/>
  <c r="C528" i="11"/>
  <c r="C533" i="11"/>
  <c r="C532" i="11"/>
  <c r="C537" i="11"/>
  <c r="C536" i="11"/>
  <c r="C541" i="11"/>
  <c r="C540" i="11"/>
  <c r="C545" i="11"/>
  <c r="C544" i="11"/>
  <c r="C549" i="11"/>
  <c r="C548" i="11"/>
  <c r="C553" i="11"/>
  <c r="C552" i="11"/>
  <c r="C557" i="11"/>
  <c r="C556" i="11"/>
  <c r="C564" i="11"/>
  <c r="C278" i="11"/>
  <c r="C294" i="11"/>
  <c r="C398" i="11"/>
  <c r="C400" i="11"/>
  <c r="C414" i="11"/>
  <c r="C416" i="11"/>
  <c r="C430" i="11"/>
  <c r="C432" i="11"/>
  <c r="C446" i="11"/>
  <c r="C448" i="11"/>
  <c r="C462" i="11"/>
  <c r="C464" i="11"/>
  <c r="C478" i="11"/>
  <c r="C480" i="11"/>
  <c r="C505" i="11"/>
  <c r="C293" i="11"/>
  <c r="C336" i="11"/>
  <c r="C404" i="11"/>
  <c r="C420" i="11"/>
  <c r="C436" i="11"/>
  <c r="C452" i="11"/>
  <c r="C468" i="11"/>
  <c r="C484" i="11"/>
  <c r="C488" i="11"/>
  <c r="C496" i="11"/>
  <c r="C512" i="11"/>
  <c r="C270" i="11"/>
  <c r="C286" i="11"/>
  <c r="C289" i="11"/>
  <c r="C292" i="11"/>
  <c r="C295" i="11"/>
  <c r="C348" i="11"/>
  <c r="C374" i="11"/>
  <c r="C376" i="11"/>
  <c r="C390" i="11"/>
  <c r="C392" i="11"/>
  <c r="C406" i="11"/>
  <c r="C408" i="11"/>
  <c r="C422" i="11"/>
  <c r="C424" i="11"/>
  <c r="C438" i="11"/>
  <c r="C440" i="11"/>
  <c r="C454" i="11"/>
  <c r="C456" i="11"/>
  <c r="C470" i="11"/>
  <c r="C472" i="11"/>
  <c r="C486" i="11"/>
  <c r="C497" i="11"/>
  <c r="C513" i="11"/>
  <c r="C563" i="11"/>
  <c r="C562" i="11"/>
  <c r="C559" i="11"/>
  <c r="C569" i="11"/>
  <c r="C572" i="11"/>
  <c r="C575" i="11"/>
  <c r="C578" i="11"/>
  <c r="C585" i="11"/>
  <c r="C588" i="11"/>
  <c r="C591" i="11"/>
  <c r="C594" i="11"/>
  <c r="C601" i="11"/>
  <c r="C604" i="11"/>
  <c r="C607" i="11"/>
  <c r="C610" i="11"/>
  <c r="C617" i="11"/>
  <c r="C623" i="11"/>
  <c r="C626" i="11"/>
  <c r="C629" i="11"/>
  <c r="C632" i="11"/>
  <c r="C635" i="11"/>
  <c r="C640" i="11"/>
  <c r="C643" i="11"/>
  <c r="C648" i="11"/>
  <c r="C651" i="11"/>
  <c r="C656" i="11"/>
  <c r="C659" i="11"/>
  <c r="C664" i="11"/>
  <c r="C667" i="11"/>
  <c r="C672" i="11"/>
  <c r="C681" i="11"/>
  <c r="C689" i="11"/>
  <c r="C574" i="11"/>
  <c r="C590" i="11"/>
  <c r="C606" i="11"/>
  <c r="C616" i="11"/>
  <c r="C628" i="11"/>
  <c r="C634" i="11"/>
  <c r="C642" i="11"/>
  <c r="C650" i="11"/>
  <c r="C658" i="11"/>
  <c r="C666" i="11"/>
  <c r="C679" i="11"/>
  <c r="C687" i="11"/>
  <c r="C570" i="11"/>
  <c r="C586" i="11"/>
  <c r="C602" i="11"/>
  <c r="C618" i="11"/>
  <c r="C621" i="11"/>
  <c r="C624" i="11"/>
  <c r="C636" i="11"/>
  <c r="C644" i="11"/>
  <c r="C652" i="11"/>
  <c r="C660" i="11"/>
  <c r="C668" i="11"/>
  <c r="C677" i="11"/>
  <c r="C685" i="11"/>
  <c r="C566" i="11"/>
  <c r="C614" i="11"/>
  <c r="C620" i="11"/>
  <c r="C131" i="11"/>
  <c r="C147" i="11"/>
  <c r="C163" i="11"/>
  <c r="C171" i="11"/>
  <c r="C187" i="11"/>
  <c r="C20" i="11"/>
  <c r="C26" i="11"/>
  <c r="C14" i="11"/>
  <c r="C15" i="11"/>
  <c r="C139" i="11"/>
  <c r="C203" i="11"/>
  <c r="C235" i="11"/>
  <c r="C251" i="11"/>
  <c r="C259" i="11"/>
  <c r="C12" i="11"/>
  <c r="C13" i="11"/>
  <c r="C10" i="11"/>
  <c r="C11" i="11"/>
  <c r="C18" i="11"/>
  <c r="C19" i="11"/>
  <c r="C127" i="11"/>
  <c r="C135" i="11"/>
  <c r="C143" i="11"/>
  <c r="C151" i="11"/>
  <c r="C159" i="11"/>
  <c r="C167" i="11"/>
  <c r="C175" i="11"/>
  <c r="C183" i="11"/>
  <c r="C191" i="11"/>
  <c r="C199" i="11"/>
  <c r="C207" i="11"/>
  <c r="C215" i="11"/>
  <c r="C223" i="11"/>
  <c r="C231" i="11"/>
  <c r="C239" i="11"/>
  <c r="C247" i="11"/>
  <c r="C255" i="11"/>
  <c r="C264" i="11"/>
  <c r="C263" i="11"/>
  <c r="C22" i="11"/>
  <c r="C123" i="11"/>
  <c r="C155" i="11"/>
  <c r="C179" i="11"/>
  <c r="C195" i="11"/>
  <c r="C211" i="11"/>
  <c r="C219" i="11"/>
  <c r="C227" i="11"/>
  <c r="C243" i="11"/>
  <c r="C21" i="11"/>
  <c r="C8" i="11"/>
  <c r="C9" i="11"/>
  <c r="C16" i="11"/>
  <c r="C17" i="11"/>
  <c r="C24" i="11"/>
  <c r="C25" i="11"/>
  <c r="C122" i="11"/>
  <c r="C134" i="11"/>
  <c r="C150" i="11"/>
  <c r="C170" i="11"/>
  <c r="C182" i="11"/>
  <c r="C190" i="11"/>
  <c r="C198" i="11"/>
  <c r="C202" i="11"/>
  <c r="C214" i="11"/>
  <c r="C246" i="11"/>
  <c r="C250" i="11"/>
  <c r="C254" i="11"/>
  <c r="C307" i="11"/>
  <c r="C315" i="11"/>
  <c r="C347" i="11"/>
  <c r="C28" i="11"/>
  <c r="C30" i="11"/>
  <c r="C32" i="11"/>
  <c r="C34" i="11"/>
  <c r="C36" i="11"/>
  <c r="C38" i="11"/>
  <c r="C40" i="11"/>
  <c r="C42" i="11"/>
  <c r="C44" i="11"/>
  <c r="C46" i="11"/>
  <c r="C48" i="11"/>
  <c r="C50" i="11"/>
  <c r="C52" i="11"/>
  <c r="C54" i="11"/>
  <c r="C56" i="11"/>
  <c r="C58" i="11"/>
  <c r="C60" i="11"/>
  <c r="C62" i="11"/>
  <c r="C64" i="11"/>
  <c r="C66" i="11"/>
  <c r="C68" i="11"/>
  <c r="C70" i="11"/>
  <c r="C72" i="11"/>
  <c r="C74" i="11"/>
  <c r="C76" i="11"/>
  <c r="C78" i="11"/>
  <c r="C80" i="11"/>
  <c r="C82" i="11"/>
  <c r="C84" i="11"/>
  <c r="C86" i="11"/>
  <c r="C88" i="11"/>
  <c r="C90" i="11"/>
  <c r="C92" i="11"/>
  <c r="C94" i="11"/>
  <c r="C96" i="11"/>
  <c r="C98" i="11"/>
  <c r="C100" i="11"/>
  <c r="C102" i="11"/>
  <c r="C104" i="11"/>
  <c r="C106" i="11"/>
  <c r="C108" i="11"/>
  <c r="C110" i="11"/>
  <c r="C112" i="11"/>
  <c r="C114" i="11"/>
  <c r="C116" i="11"/>
  <c r="C118" i="11"/>
  <c r="C120" i="11"/>
  <c r="C121" i="11"/>
  <c r="C125" i="11"/>
  <c r="C129" i="11"/>
  <c r="C133" i="11"/>
  <c r="C137" i="11"/>
  <c r="C141" i="11"/>
  <c r="C145" i="11"/>
  <c r="C149" i="11"/>
  <c r="C153" i="11"/>
  <c r="C157" i="11"/>
  <c r="C161" i="11"/>
  <c r="C165" i="11"/>
  <c r="C169" i="11"/>
  <c r="C173" i="11"/>
  <c r="C177" i="11"/>
  <c r="C181" i="11"/>
  <c r="C185" i="11"/>
  <c r="C189" i="11"/>
  <c r="C193" i="11"/>
  <c r="C197" i="11"/>
  <c r="C201" i="11"/>
  <c r="C205" i="11"/>
  <c r="C209" i="11"/>
  <c r="C213" i="11"/>
  <c r="C217" i="11"/>
  <c r="C221" i="11"/>
  <c r="C225" i="11"/>
  <c r="C229" i="11"/>
  <c r="C233" i="11"/>
  <c r="C237" i="11"/>
  <c r="C241" i="11"/>
  <c r="C245" i="11"/>
  <c r="C249" i="11"/>
  <c r="C253" i="11"/>
  <c r="C257" i="11"/>
  <c r="C261" i="11"/>
  <c r="C126" i="11"/>
  <c r="C130" i="11"/>
  <c r="C138" i="11"/>
  <c r="C142" i="11"/>
  <c r="C146" i="11"/>
  <c r="C154" i="11"/>
  <c r="C158" i="11"/>
  <c r="C162" i="11"/>
  <c r="C166" i="11"/>
  <c r="C174" i="11"/>
  <c r="C178" i="11"/>
  <c r="C186" i="11"/>
  <c r="C194" i="11"/>
  <c r="C206" i="11"/>
  <c r="C210" i="11"/>
  <c r="C218" i="11"/>
  <c r="C222" i="11"/>
  <c r="C226" i="11"/>
  <c r="C230" i="11"/>
  <c r="C234" i="11"/>
  <c r="C238" i="11"/>
  <c r="C242" i="11"/>
  <c r="C258" i="11"/>
  <c r="C262" i="11"/>
  <c r="C299" i="11"/>
  <c r="C323" i="11"/>
  <c r="C331" i="11"/>
  <c r="C339" i="11"/>
  <c r="C355" i="11"/>
  <c r="C124" i="11"/>
  <c r="C128" i="11"/>
  <c r="C132" i="11"/>
  <c r="C136" i="11"/>
  <c r="C140" i="11"/>
  <c r="C144" i="11"/>
  <c r="C148" i="11"/>
  <c r="C152" i="11"/>
  <c r="C156" i="11"/>
  <c r="C160" i="11"/>
  <c r="C164" i="11"/>
  <c r="C168" i="11"/>
  <c r="C172" i="11"/>
  <c r="C176" i="11"/>
  <c r="C180" i="11"/>
  <c r="C184" i="11"/>
  <c r="C188" i="11"/>
  <c r="C192" i="11"/>
  <c r="C196" i="11"/>
  <c r="C200" i="11"/>
  <c r="C204" i="11"/>
  <c r="C208" i="11"/>
  <c r="C212" i="11"/>
  <c r="C216" i="11"/>
  <c r="C220" i="11"/>
  <c r="C224" i="11"/>
  <c r="C228" i="11"/>
  <c r="C232" i="11"/>
  <c r="C236" i="11"/>
  <c r="C240" i="11"/>
  <c r="C244" i="11"/>
  <c r="C248" i="11"/>
  <c r="C252" i="11"/>
  <c r="C256" i="11"/>
  <c r="C260" i="11"/>
  <c r="C303" i="11"/>
  <c r="C311" i="11"/>
  <c r="C319" i="11"/>
  <c r="C327" i="11"/>
  <c r="C335" i="11"/>
  <c r="C343" i="11"/>
  <c r="C351" i="11"/>
  <c r="C359" i="11"/>
  <c r="C297" i="11"/>
  <c r="C298" i="11"/>
  <c r="C305" i="11"/>
  <c r="C306" i="11"/>
  <c r="C313" i="11"/>
  <c r="C314" i="11"/>
  <c r="C321" i="11"/>
  <c r="C322" i="11"/>
  <c r="C329" i="11"/>
  <c r="C330" i="11"/>
  <c r="C337" i="11"/>
  <c r="C338" i="11"/>
  <c r="C345" i="11"/>
  <c r="C346" i="11"/>
  <c r="C353" i="11"/>
  <c r="C354" i="11"/>
  <c r="C361" i="11"/>
  <c r="C362" i="11"/>
  <c r="C301" i="11"/>
  <c r="C302" i="11"/>
  <c r="C309" i="11"/>
  <c r="C310" i="11"/>
  <c r="C317" i="11"/>
  <c r="C318" i="11"/>
  <c r="C325" i="11"/>
  <c r="C326" i="11"/>
  <c r="C333" i="11"/>
  <c r="C334" i="11"/>
  <c r="C341" i="11"/>
  <c r="C342" i="11"/>
  <c r="C349" i="11"/>
  <c r="C350" i="11"/>
  <c r="C357" i="11"/>
  <c r="C358" i="11"/>
  <c r="C691" i="11"/>
  <c r="C690" i="11"/>
  <c r="C707" i="11"/>
  <c r="C706" i="11"/>
  <c r="C363" i="11"/>
  <c r="C365" i="11"/>
  <c r="C367" i="11"/>
  <c r="C369" i="11"/>
  <c r="C371" i="11"/>
  <c r="C373" i="11"/>
  <c r="C375" i="11"/>
  <c r="C377" i="11"/>
  <c r="C379" i="11"/>
  <c r="C381" i="11"/>
  <c r="C383" i="11"/>
  <c r="C385" i="11"/>
  <c r="C387" i="11"/>
  <c r="C389" i="11"/>
  <c r="C391" i="11"/>
  <c r="C393" i="11"/>
  <c r="C395" i="11"/>
  <c r="C397" i="11"/>
  <c r="C399" i="11"/>
  <c r="C401" i="11"/>
  <c r="C403" i="11"/>
  <c r="C405" i="11"/>
  <c r="C407" i="11"/>
  <c r="C409" i="11"/>
  <c r="C411" i="11"/>
  <c r="C413" i="11"/>
  <c r="C415" i="11"/>
  <c r="C417" i="11"/>
  <c r="C419" i="11"/>
  <c r="C421" i="11"/>
  <c r="C423" i="11"/>
  <c r="C425" i="11"/>
  <c r="C427" i="11"/>
  <c r="C429" i="11"/>
  <c r="C431" i="11"/>
  <c r="C433" i="11"/>
  <c r="C435" i="11"/>
  <c r="C437" i="11"/>
  <c r="C439" i="11"/>
  <c r="C441" i="11"/>
  <c r="C443" i="11"/>
  <c r="C445" i="11"/>
  <c r="C447" i="11"/>
  <c r="C449" i="11"/>
  <c r="C451" i="11"/>
  <c r="C453" i="11"/>
  <c r="C455" i="11"/>
  <c r="C457" i="11"/>
  <c r="C459" i="11"/>
  <c r="C461" i="11"/>
  <c r="C463" i="11"/>
  <c r="C465" i="11"/>
  <c r="C467" i="11"/>
  <c r="C469" i="11"/>
  <c r="C471" i="11"/>
  <c r="C473" i="11"/>
  <c r="C475" i="11"/>
  <c r="C477" i="11"/>
  <c r="C479" i="11"/>
  <c r="C481" i="11"/>
  <c r="C483" i="11"/>
  <c r="C485" i="11"/>
  <c r="C487" i="11"/>
  <c r="C489" i="11"/>
  <c r="C491" i="11"/>
  <c r="C494" i="11"/>
  <c r="C498" i="11"/>
  <c r="C502" i="11"/>
  <c r="C506" i="11"/>
  <c r="C510" i="11"/>
  <c r="C514" i="11"/>
  <c r="C518" i="11"/>
  <c r="C699" i="11"/>
  <c r="C698" i="11"/>
  <c r="C693" i="11"/>
  <c r="C692" i="11"/>
  <c r="C701" i="11"/>
  <c r="C700" i="11"/>
  <c r="C709" i="11"/>
  <c r="C708" i="11"/>
  <c r="C674" i="11"/>
  <c r="C676" i="11"/>
  <c r="C678" i="11"/>
  <c r="C680" i="11"/>
  <c r="C682" i="11"/>
  <c r="C684" i="11"/>
  <c r="C686" i="11"/>
  <c r="C688" i="11"/>
  <c r="C695" i="11"/>
  <c r="C694" i="11"/>
  <c r="C703" i="11"/>
  <c r="C702" i="11"/>
  <c r="C711" i="11"/>
  <c r="C710" i="11"/>
  <c r="C697" i="11"/>
  <c r="C696" i="11"/>
  <c r="C705" i="11"/>
  <c r="C704" i="11"/>
  <c r="C713" i="11"/>
  <c r="C712" i="11"/>
  <c r="E68" i="10"/>
  <c r="G404" i="11" l="1"/>
  <c r="G387" i="11"/>
  <c r="H387" i="11" s="1"/>
  <c r="E405" i="11"/>
  <c r="G27" i="10"/>
  <c r="H389" i="11"/>
  <c r="H393" i="11"/>
  <c r="H397" i="11"/>
  <c r="H401" i="11"/>
  <c r="H391" i="11"/>
  <c r="H395" i="11"/>
  <c r="H399" i="11"/>
  <c r="H403" i="11"/>
  <c r="H390" i="11"/>
  <c r="H398" i="11"/>
  <c r="H392" i="11"/>
  <c r="H400" i="11"/>
  <c r="H394" i="11"/>
  <c r="H396" i="11"/>
  <c r="H402" i="11"/>
  <c r="H404" i="11"/>
  <c r="H388" i="11"/>
  <c r="E385" i="11"/>
  <c r="E69" i="10"/>
  <c r="G386" i="11" l="1"/>
  <c r="E406" i="11"/>
  <c r="G405" i="11"/>
  <c r="I388" i="11"/>
  <c r="I390" i="11"/>
  <c r="I395" i="11"/>
  <c r="I397" i="11"/>
  <c r="I387" i="11"/>
  <c r="I396" i="11"/>
  <c r="I391" i="11"/>
  <c r="I393" i="11"/>
  <c r="L38" i="11" s="1"/>
  <c r="I404" i="11"/>
  <c r="I394" i="11"/>
  <c r="I400" i="11"/>
  <c r="I403" i="11"/>
  <c r="I389" i="11"/>
  <c r="I402" i="11"/>
  <c r="I392" i="11"/>
  <c r="I398" i="11"/>
  <c r="I399" i="11"/>
  <c r="I401" i="11"/>
  <c r="G26" i="10"/>
  <c r="E384" i="11"/>
  <c r="E70" i="10"/>
  <c r="E407" i="11" l="1"/>
  <c r="G406" i="11"/>
  <c r="H405" i="11"/>
  <c r="G385" i="11"/>
  <c r="H386" i="11"/>
  <c r="H48" i="1"/>
  <c r="H49" i="1"/>
  <c r="G25" i="10"/>
  <c r="E383" i="11"/>
  <c r="E71" i="10"/>
  <c r="I49" i="1" l="1"/>
  <c r="I386" i="11"/>
  <c r="G407" i="11"/>
  <c r="H406" i="11"/>
  <c r="G384" i="11"/>
  <c r="H385" i="11"/>
  <c r="I405" i="11"/>
  <c r="E408" i="11"/>
  <c r="G24" i="10"/>
  <c r="E382" i="11"/>
  <c r="E72" i="10"/>
  <c r="G408" i="11" l="1"/>
  <c r="H407" i="11"/>
  <c r="G383" i="11"/>
  <c r="H384" i="11"/>
  <c r="E409" i="11"/>
  <c r="I406" i="11"/>
  <c r="I385" i="11"/>
  <c r="G23" i="10"/>
  <c r="E381" i="11"/>
  <c r="E73" i="10"/>
  <c r="G382" i="11" l="1"/>
  <c r="H383" i="11"/>
  <c r="E410" i="11"/>
  <c r="I407" i="11"/>
  <c r="I384" i="11"/>
  <c r="G409" i="11"/>
  <c r="H408" i="11"/>
  <c r="G22" i="10"/>
  <c r="E380" i="11"/>
  <c r="E74" i="10"/>
  <c r="G410" i="11" l="1"/>
  <c r="H409" i="11"/>
  <c r="I383" i="11"/>
  <c r="I408" i="11"/>
  <c r="E411" i="11"/>
  <c r="G381" i="11"/>
  <c r="H382" i="11"/>
  <c r="G21" i="10"/>
  <c r="E379" i="11"/>
  <c r="E75" i="10"/>
  <c r="E412" i="11" l="1"/>
  <c r="I409" i="11"/>
  <c r="I382" i="11"/>
  <c r="G380" i="11"/>
  <c r="H381" i="11"/>
  <c r="G411" i="11"/>
  <c r="H410" i="11"/>
  <c r="G20" i="10"/>
  <c r="E378" i="11"/>
  <c r="G379" i="11" l="1"/>
  <c r="H380" i="11"/>
  <c r="G412" i="11"/>
  <c r="H411" i="11"/>
  <c r="I381" i="11"/>
  <c r="I410" i="11"/>
  <c r="E413" i="11"/>
  <c r="G19" i="10"/>
  <c r="E377" i="11"/>
  <c r="E414" i="11" l="1"/>
  <c r="G413" i="11"/>
  <c r="H412" i="11"/>
  <c r="I380" i="11"/>
  <c r="I411" i="11"/>
  <c r="G378" i="11"/>
  <c r="H379" i="11"/>
  <c r="G18" i="10"/>
  <c r="E376" i="11"/>
  <c r="I379" i="11" l="1"/>
  <c r="G414" i="11"/>
  <c r="H413" i="11"/>
  <c r="G377" i="11"/>
  <c r="H378" i="11"/>
  <c r="I412" i="11"/>
  <c r="E415" i="11"/>
  <c r="G17" i="10"/>
  <c r="E375" i="11"/>
  <c r="G376" i="11" l="1"/>
  <c r="H377" i="11"/>
  <c r="I413" i="11"/>
  <c r="I378" i="11"/>
  <c r="E416" i="11"/>
  <c r="G415" i="11"/>
  <c r="H414" i="11"/>
  <c r="G16" i="10"/>
  <c r="E374" i="11"/>
  <c r="G416" i="11" l="1"/>
  <c r="H415" i="11"/>
  <c r="L37" i="11"/>
  <c r="I377" i="11"/>
  <c r="I414" i="11"/>
  <c r="E417" i="11"/>
  <c r="H50" i="1"/>
  <c r="I50" i="1" s="1"/>
  <c r="L39" i="11"/>
  <c r="G375" i="11"/>
  <c r="H376" i="11"/>
  <c r="G15" i="10"/>
  <c r="E373" i="11"/>
  <c r="I376" i="11" l="1"/>
  <c r="E418" i="11"/>
  <c r="H47" i="1"/>
  <c r="I48" i="1" s="1"/>
  <c r="G417" i="11"/>
  <c r="H416" i="11"/>
  <c r="G374" i="11"/>
  <c r="H375" i="11"/>
  <c r="I415" i="11"/>
  <c r="G14" i="10"/>
  <c r="E372" i="11"/>
  <c r="G50" i="10"/>
  <c r="I375" i="11" l="1"/>
  <c r="G418" i="11"/>
  <c r="H417" i="11"/>
  <c r="E419" i="11"/>
  <c r="G373" i="11"/>
  <c r="H374" i="11"/>
  <c r="I416" i="11"/>
  <c r="G13" i="10"/>
  <c r="E371" i="11"/>
  <c r="G51" i="10"/>
  <c r="E420" i="11" l="1"/>
  <c r="I374" i="11"/>
  <c r="I417" i="11"/>
  <c r="G372" i="11"/>
  <c r="H373" i="11"/>
  <c r="G419" i="11"/>
  <c r="H418" i="11"/>
  <c r="G12" i="10"/>
  <c r="E370" i="11"/>
  <c r="G52" i="10"/>
  <c r="G371" i="11" l="1"/>
  <c r="H372" i="11"/>
  <c r="G420" i="11"/>
  <c r="H419" i="11"/>
  <c r="I373" i="11"/>
  <c r="I418" i="11"/>
  <c r="E421" i="11"/>
  <c r="G11" i="10"/>
  <c r="E369" i="11"/>
  <c r="G53" i="10"/>
  <c r="E422" i="11" l="1"/>
  <c r="G421" i="11"/>
  <c r="H420" i="11"/>
  <c r="I372" i="11"/>
  <c r="I419" i="11"/>
  <c r="G370" i="11"/>
  <c r="H371" i="11"/>
  <c r="G10" i="10"/>
  <c r="E368" i="11"/>
  <c r="G54" i="10"/>
  <c r="G369" i="11" l="1"/>
  <c r="H370" i="11"/>
  <c r="G422" i="11"/>
  <c r="H421" i="11"/>
  <c r="I371" i="11"/>
  <c r="I420" i="11"/>
  <c r="E423" i="11"/>
  <c r="G9" i="10"/>
  <c r="E367" i="11"/>
  <c r="G55" i="10"/>
  <c r="I421" i="11" l="1"/>
  <c r="E424" i="11"/>
  <c r="I370" i="11"/>
  <c r="G423" i="11"/>
  <c r="H422" i="11"/>
  <c r="G368" i="11"/>
  <c r="H369" i="11"/>
  <c r="G8" i="10"/>
  <c r="E366" i="11"/>
  <c r="G56" i="10"/>
  <c r="G367" i="11" l="1"/>
  <c r="H368" i="11"/>
  <c r="G424" i="11"/>
  <c r="H423" i="11"/>
  <c r="I369" i="11"/>
  <c r="I422" i="11"/>
  <c r="E425" i="11"/>
  <c r="G7" i="10"/>
  <c r="E365" i="11"/>
  <c r="G57" i="10"/>
  <c r="G425" i="11" l="1"/>
  <c r="H424" i="11"/>
  <c r="I368" i="11"/>
  <c r="I423" i="11"/>
  <c r="E426" i="11"/>
  <c r="G366" i="11"/>
  <c r="H367" i="11"/>
  <c r="E364" i="11"/>
  <c r="G58" i="10"/>
  <c r="E427" i="11" l="1"/>
  <c r="G365" i="11"/>
  <c r="H366" i="11"/>
  <c r="I424" i="11"/>
  <c r="I367" i="11"/>
  <c r="G426" i="11"/>
  <c r="H425" i="11"/>
  <c r="E363" i="11"/>
  <c r="G59" i="10"/>
  <c r="G427" i="11" l="1"/>
  <c r="H426" i="11"/>
  <c r="I366" i="11"/>
  <c r="I425" i="11"/>
  <c r="L40" i="11" s="1"/>
  <c r="G364" i="11"/>
  <c r="H365" i="11"/>
  <c r="E428" i="11"/>
  <c r="E362" i="11"/>
  <c r="G60" i="10"/>
  <c r="E429" i="11" l="1"/>
  <c r="I365" i="11"/>
  <c r="L36" i="11"/>
  <c r="I426" i="11"/>
  <c r="G363" i="11"/>
  <c r="H364" i="11"/>
  <c r="H51" i="1"/>
  <c r="I51" i="1" s="1"/>
  <c r="G428" i="11"/>
  <c r="H427" i="11"/>
  <c r="E361" i="11"/>
  <c r="G61" i="10"/>
  <c r="G429" i="11" l="1"/>
  <c r="H428" i="11"/>
  <c r="G362" i="11"/>
  <c r="H363" i="11"/>
  <c r="I427" i="11"/>
  <c r="I364" i="11"/>
  <c r="H46" i="1"/>
  <c r="I47" i="1" s="1"/>
  <c r="E430" i="11"/>
  <c r="E360" i="11"/>
  <c r="G62" i="10"/>
  <c r="G430" i="11" l="1"/>
  <c r="H429" i="11"/>
  <c r="G361" i="11"/>
  <c r="H362" i="11"/>
  <c r="E431" i="11"/>
  <c r="I428" i="11"/>
  <c r="I363" i="11"/>
  <c r="E359" i="11"/>
  <c r="G63" i="10"/>
  <c r="I362" i="11" l="1"/>
  <c r="I429" i="11"/>
  <c r="G360" i="11"/>
  <c r="H361" i="11"/>
  <c r="E432" i="11"/>
  <c r="G431" i="11"/>
  <c r="H430" i="11"/>
  <c r="E358" i="11"/>
  <c r="G64" i="10"/>
  <c r="I361" i="11" l="1"/>
  <c r="G359" i="11"/>
  <c r="H360" i="11"/>
  <c r="G432" i="11"/>
  <c r="H431" i="11"/>
  <c r="I430" i="11"/>
  <c r="E433" i="11"/>
  <c r="G65" i="10"/>
  <c r="E357" i="11"/>
  <c r="I431" i="11" l="1"/>
  <c r="G358" i="11"/>
  <c r="H359" i="11"/>
  <c r="E434" i="11"/>
  <c r="G433" i="11"/>
  <c r="H432" i="11"/>
  <c r="I360" i="11"/>
  <c r="G66" i="10"/>
  <c r="E356" i="11"/>
  <c r="E435" i="11" l="1"/>
  <c r="G357" i="11"/>
  <c r="H358" i="11"/>
  <c r="I432" i="11"/>
  <c r="G434" i="11"/>
  <c r="H433" i="11"/>
  <c r="I359" i="11"/>
  <c r="G67" i="10"/>
  <c r="E355" i="11"/>
  <c r="I433" i="11" l="1"/>
  <c r="I358" i="11"/>
  <c r="G435" i="11"/>
  <c r="H434" i="11"/>
  <c r="G356" i="11"/>
  <c r="H357" i="11"/>
  <c r="E436" i="11"/>
  <c r="G68" i="10"/>
  <c r="E354" i="11"/>
  <c r="G355" i="11" l="1"/>
  <c r="H356" i="11"/>
  <c r="E437" i="11"/>
  <c r="I434" i="11"/>
  <c r="I357" i="11"/>
  <c r="G436" i="11"/>
  <c r="H435" i="11"/>
  <c r="G69" i="10"/>
  <c r="E353" i="11"/>
  <c r="I435" i="11" l="1"/>
  <c r="E438" i="11"/>
  <c r="I356" i="11"/>
  <c r="G437" i="11"/>
  <c r="H436" i="11"/>
  <c r="G354" i="11"/>
  <c r="H355" i="11"/>
  <c r="G70" i="10"/>
  <c r="E352" i="11"/>
  <c r="I355" i="11" l="1"/>
  <c r="G438" i="11"/>
  <c r="H437" i="11"/>
  <c r="E439" i="11"/>
  <c r="G353" i="11"/>
  <c r="H354" i="11"/>
  <c r="I436" i="11"/>
  <c r="G71" i="10"/>
  <c r="E351" i="11"/>
  <c r="I354" i="11" l="1"/>
  <c r="E440" i="11"/>
  <c r="I437" i="11"/>
  <c r="G352" i="11"/>
  <c r="H353" i="11"/>
  <c r="G439" i="11"/>
  <c r="H438" i="11"/>
  <c r="G72" i="10"/>
  <c r="E350" i="11"/>
  <c r="I438" i="11" l="1"/>
  <c r="I353" i="11"/>
  <c r="L35" i="11"/>
  <c r="G440" i="11"/>
  <c r="H439" i="11"/>
  <c r="G351" i="11"/>
  <c r="H352" i="11"/>
  <c r="H52" i="1"/>
  <c r="I52" i="1" s="1"/>
  <c r="L41" i="11"/>
  <c r="E441" i="11"/>
  <c r="G73" i="10"/>
  <c r="E349" i="11"/>
  <c r="G441" i="11" l="1"/>
  <c r="H440" i="11"/>
  <c r="H45" i="1"/>
  <c r="I46" i="1" s="1"/>
  <c r="I352" i="11"/>
  <c r="G350" i="11"/>
  <c r="H351" i="11"/>
  <c r="E442" i="11"/>
  <c r="I439" i="11"/>
  <c r="G74" i="10"/>
  <c r="E348" i="11"/>
  <c r="E443" i="11" l="1"/>
  <c r="I351" i="11"/>
  <c r="I440" i="11"/>
  <c r="G349" i="11"/>
  <c r="H350" i="11"/>
  <c r="G442" i="11"/>
  <c r="H441" i="11"/>
  <c r="G75" i="10"/>
  <c r="E347" i="11"/>
  <c r="I441" i="11" l="1"/>
  <c r="G348" i="11"/>
  <c r="H349" i="11"/>
  <c r="E444" i="11"/>
  <c r="G443" i="11"/>
  <c r="H442" i="11"/>
  <c r="I350" i="11"/>
  <c r="E346" i="11"/>
  <c r="I442" i="11" l="1"/>
  <c r="G347" i="11"/>
  <c r="H348" i="11"/>
  <c r="E445" i="11"/>
  <c r="G444" i="11"/>
  <c r="H443" i="11"/>
  <c r="I349" i="11"/>
  <c r="E345" i="11"/>
  <c r="G445" i="11" l="1"/>
  <c r="H444" i="11"/>
  <c r="I348" i="11"/>
  <c r="I443" i="11"/>
  <c r="E446" i="11"/>
  <c r="G346" i="11"/>
  <c r="H347" i="11"/>
  <c r="E344" i="11"/>
  <c r="I444" i="11" l="1"/>
  <c r="I347" i="11"/>
  <c r="G345" i="11"/>
  <c r="H346" i="11"/>
  <c r="E447" i="11"/>
  <c r="G446" i="11"/>
  <c r="H445" i="11"/>
  <c r="E343" i="11"/>
  <c r="I346" i="11" l="1"/>
  <c r="G447" i="11"/>
  <c r="H446" i="11"/>
  <c r="G344" i="11"/>
  <c r="H345" i="11"/>
  <c r="I445" i="11"/>
  <c r="E448" i="11"/>
  <c r="E342" i="11"/>
  <c r="G343" i="11" l="1"/>
  <c r="H344" i="11"/>
  <c r="I446" i="11"/>
  <c r="I345" i="11"/>
  <c r="E449" i="11"/>
  <c r="G448" i="11"/>
  <c r="H447" i="11"/>
  <c r="E341" i="11"/>
  <c r="I344" i="11" l="1"/>
  <c r="E450" i="11"/>
  <c r="G449" i="11"/>
  <c r="H448" i="11"/>
  <c r="G342" i="11"/>
  <c r="H343" i="11"/>
  <c r="I447" i="11"/>
  <c r="E340" i="11"/>
  <c r="G341" i="11" l="1"/>
  <c r="H342" i="11"/>
  <c r="I448" i="11"/>
  <c r="E451" i="11"/>
  <c r="I343" i="11"/>
  <c r="G450" i="11"/>
  <c r="H449" i="11"/>
  <c r="E339" i="11"/>
  <c r="G451" i="11" l="1"/>
  <c r="H450" i="11"/>
  <c r="E452" i="11"/>
  <c r="I342" i="11"/>
  <c r="I449" i="11"/>
  <c r="G340" i="11"/>
  <c r="H341" i="11"/>
  <c r="E338" i="11"/>
  <c r="I450" i="11" l="1"/>
  <c r="G339" i="11"/>
  <c r="H340" i="11"/>
  <c r="H53" i="1"/>
  <c r="I53" i="1" s="1"/>
  <c r="L34" i="11"/>
  <c r="G452" i="11"/>
  <c r="H451" i="11"/>
  <c r="I341" i="11"/>
  <c r="E453" i="11"/>
  <c r="L42" i="11"/>
  <c r="E337" i="11"/>
  <c r="I451" i="11" l="1"/>
  <c r="G338" i="11"/>
  <c r="H339" i="11"/>
  <c r="H44" i="1"/>
  <c r="I45" i="1" s="1"/>
  <c r="G453" i="11"/>
  <c r="H452" i="11"/>
  <c r="E454" i="11"/>
  <c r="I340" i="11"/>
  <c r="E336" i="11"/>
  <c r="G454" i="11" l="1"/>
  <c r="H453" i="11"/>
  <c r="I339" i="11"/>
  <c r="E455" i="11"/>
  <c r="I452" i="11"/>
  <c r="G337" i="11"/>
  <c r="H338" i="11"/>
  <c r="E335" i="11"/>
  <c r="G336" i="11" l="1"/>
  <c r="H337" i="11"/>
  <c r="E456" i="11"/>
  <c r="G455" i="11"/>
  <c r="H454" i="11"/>
  <c r="I338" i="11"/>
  <c r="I453" i="11"/>
  <c r="E334" i="11"/>
  <c r="G335" i="11" l="1"/>
  <c r="H336" i="11"/>
  <c r="I454" i="11"/>
  <c r="E457" i="11"/>
  <c r="I337" i="11"/>
  <c r="G456" i="11"/>
  <c r="H455" i="11"/>
  <c r="E333" i="11"/>
  <c r="G457" i="11" l="1"/>
  <c r="H456" i="11"/>
  <c r="G334" i="11"/>
  <c r="H335" i="11"/>
  <c r="E458" i="11"/>
  <c r="I455" i="11"/>
  <c r="I336" i="11"/>
  <c r="E332" i="11"/>
  <c r="G333" i="11" l="1"/>
  <c r="H334" i="11"/>
  <c r="E459" i="11"/>
  <c r="I456" i="11"/>
  <c r="I335" i="11"/>
  <c r="G458" i="11"/>
  <c r="H457" i="11"/>
  <c r="E331" i="11"/>
  <c r="G459" i="11" l="1"/>
  <c r="H458" i="11"/>
  <c r="E460" i="11"/>
  <c r="I457" i="11"/>
  <c r="I334" i="11"/>
  <c r="G332" i="11"/>
  <c r="H333" i="11"/>
  <c r="E330" i="11"/>
  <c r="G331" i="11" l="1"/>
  <c r="H332" i="11"/>
  <c r="G460" i="11"/>
  <c r="H459" i="11"/>
  <c r="E329" i="11"/>
  <c r="E461" i="11"/>
  <c r="I333" i="11"/>
  <c r="I458" i="11"/>
  <c r="I459" i="11" l="1"/>
  <c r="E462" i="11"/>
  <c r="G330" i="11"/>
  <c r="H331" i="11"/>
  <c r="G461" i="11"/>
  <c r="H460" i="11"/>
  <c r="I332" i="11"/>
  <c r="E328" i="11"/>
  <c r="I331" i="11" l="1"/>
  <c r="G462" i="11"/>
  <c r="H461" i="11"/>
  <c r="I460" i="11"/>
  <c r="G329" i="11"/>
  <c r="H330" i="11"/>
  <c r="E463" i="11"/>
  <c r="E327" i="11"/>
  <c r="I330" i="11" l="1"/>
  <c r="I461" i="11"/>
  <c r="G328" i="11"/>
  <c r="H329" i="11"/>
  <c r="E464" i="11"/>
  <c r="G463" i="11"/>
  <c r="H462" i="11"/>
  <c r="E326" i="11"/>
  <c r="I462" i="11" l="1"/>
  <c r="E465" i="11"/>
  <c r="G327" i="11"/>
  <c r="H328" i="11"/>
  <c r="H54" i="1"/>
  <c r="I54" i="1" s="1"/>
  <c r="L43" i="11"/>
  <c r="G464" i="11"/>
  <c r="H463" i="11"/>
  <c r="I329" i="11"/>
  <c r="E325" i="11"/>
  <c r="G465" i="11" l="1"/>
  <c r="H464" i="11"/>
  <c r="G326" i="11"/>
  <c r="H327" i="11"/>
  <c r="I463" i="11"/>
  <c r="H43" i="1"/>
  <c r="I44" i="1" s="1"/>
  <c r="I328" i="11"/>
  <c r="E466" i="11"/>
  <c r="E324" i="11"/>
  <c r="E467" i="11" l="1"/>
  <c r="G325" i="11"/>
  <c r="H326" i="11"/>
  <c r="I464" i="11"/>
  <c r="I327" i="11"/>
  <c r="G466" i="11"/>
  <c r="H465" i="11"/>
  <c r="E323" i="11"/>
  <c r="I465" i="11" l="1"/>
  <c r="I326" i="11"/>
  <c r="E468" i="11"/>
  <c r="G467" i="11"/>
  <c r="H466" i="11"/>
  <c r="G324" i="11"/>
  <c r="H325" i="11"/>
  <c r="E322" i="11"/>
  <c r="I325" i="11" l="1"/>
  <c r="G468" i="11"/>
  <c r="H467" i="11"/>
  <c r="G323" i="11"/>
  <c r="H324" i="11"/>
  <c r="I466" i="11"/>
  <c r="E469" i="11"/>
  <c r="E321" i="11"/>
  <c r="G469" i="11" l="1"/>
  <c r="H468" i="11"/>
  <c r="I324" i="11"/>
  <c r="E470" i="11"/>
  <c r="I467" i="11"/>
  <c r="G322" i="11"/>
  <c r="H323" i="11"/>
  <c r="E320" i="11"/>
  <c r="I323" i="11" l="1"/>
  <c r="E471" i="11"/>
  <c r="G470" i="11"/>
  <c r="H469" i="11"/>
  <c r="G321" i="11"/>
  <c r="H322" i="11"/>
  <c r="I468" i="11"/>
  <c r="E319" i="11"/>
  <c r="I469" i="11" l="1"/>
  <c r="I322" i="11"/>
  <c r="G471" i="11"/>
  <c r="H470" i="11"/>
  <c r="E472" i="11"/>
  <c r="G320" i="11"/>
  <c r="H321" i="11"/>
  <c r="E318" i="11"/>
  <c r="I470" i="11" l="1"/>
  <c r="I321" i="11"/>
  <c r="G472" i="11"/>
  <c r="H471" i="11"/>
  <c r="G319" i="11"/>
  <c r="H320" i="11"/>
  <c r="E473" i="11"/>
  <c r="E317" i="11"/>
  <c r="E474" i="11" l="1"/>
  <c r="G473" i="11"/>
  <c r="H472" i="11"/>
  <c r="I320" i="11"/>
  <c r="G318" i="11"/>
  <c r="H319" i="11"/>
  <c r="I471" i="11"/>
  <c r="E316" i="11"/>
  <c r="I319" i="11" l="1"/>
  <c r="L33" i="11"/>
  <c r="G474" i="11"/>
  <c r="H473" i="11"/>
  <c r="G317" i="11"/>
  <c r="H318" i="11"/>
  <c r="I472" i="11"/>
  <c r="E475" i="11"/>
  <c r="E315" i="11"/>
  <c r="G316" i="11" l="1"/>
  <c r="H317" i="11"/>
  <c r="I473" i="11"/>
  <c r="G475" i="11"/>
  <c r="H474" i="11"/>
  <c r="E476" i="11"/>
  <c r="I318" i="11"/>
  <c r="E314" i="11"/>
  <c r="I474" i="11" l="1"/>
  <c r="G315" i="11"/>
  <c r="H316" i="11"/>
  <c r="E477" i="11"/>
  <c r="L32" i="11"/>
  <c r="G476" i="11"/>
  <c r="H475" i="11"/>
  <c r="H55" i="1"/>
  <c r="I55" i="1" s="1"/>
  <c r="L44" i="11"/>
  <c r="I317" i="11"/>
  <c r="E313" i="11"/>
  <c r="G477" i="11" l="1"/>
  <c r="H476" i="11"/>
  <c r="G314" i="11"/>
  <c r="H315" i="11"/>
  <c r="H42" i="1"/>
  <c r="I43" i="1" s="1"/>
  <c r="E478" i="11"/>
  <c r="I475" i="11"/>
  <c r="I316" i="11"/>
  <c r="E312" i="11"/>
  <c r="E479" i="11" l="1"/>
  <c r="G313" i="11"/>
  <c r="H314" i="11"/>
  <c r="I476" i="11"/>
  <c r="I315" i="11"/>
  <c r="G478" i="11"/>
  <c r="H477" i="11"/>
  <c r="E311" i="11"/>
  <c r="G312" i="11" l="1"/>
  <c r="H313" i="11"/>
  <c r="G479" i="11"/>
  <c r="H478" i="11"/>
  <c r="I477" i="11"/>
  <c r="I314" i="11"/>
  <c r="E480" i="11"/>
  <c r="E310" i="11"/>
  <c r="I478" i="11" l="1"/>
  <c r="G311" i="11"/>
  <c r="H312" i="11"/>
  <c r="I313" i="11"/>
  <c r="E481" i="11"/>
  <c r="G480" i="11"/>
  <c r="H479" i="11"/>
  <c r="E309" i="11"/>
  <c r="G310" i="11" l="1"/>
  <c r="H311" i="11"/>
  <c r="I312" i="11"/>
  <c r="G481" i="11"/>
  <c r="H480" i="11"/>
  <c r="I479" i="11"/>
  <c r="E482" i="11"/>
  <c r="E308" i="11"/>
  <c r="E483" i="11" l="1"/>
  <c r="G309" i="11"/>
  <c r="H310" i="11"/>
  <c r="I480" i="11"/>
  <c r="G482" i="11"/>
  <c r="H481" i="11"/>
  <c r="I311" i="11"/>
  <c r="E307" i="11"/>
  <c r="G308" i="11" l="1"/>
  <c r="H309" i="11"/>
  <c r="I481" i="11"/>
  <c r="I310" i="11"/>
  <c r="E484" i="11"/>
  <c r="G483" i="11"/>
  <c r="H482" i="11"/>
  <c r="E306" i="11"/>
  <c r="I482" i="11" l="1"/>
  <c r="G307" i="11"/>
  <c r="H308" i="11"/>
  <c r="G484" i="11"/>
  <c r="H483" i="11"/>
  <c r="E485" i="11"/>
  <c r="I309" i="11"/>
  <c r="E305" i="11"/>
  <c r="I308" i="11" l="1"/>
  <c r="I483" i="11"/>
  <c r="G485" i="11"/>
  <c r="H484" i="11"/>
  <c r="E486" i="11"/>
  <c r="G306" i="11"/>
  <c r="H307" i="11"/>
  <c r="E304" i="11"/>
  <c r="G305" i="11" l="1"/>
  <c r="H306" i="11"/>
  <c r="I484" i="11"/>
  <c r="E487" i="11"/>
  <c r="I307" i="11"/>
  <c r="G486" i="11"/>
  <c r="H485" i="11"/>
  <c r="E303" i="11"/>
  <c r="E488" i="11" l="1"/>
  <c r="I306" i="11"/>
  <c r="I485" i="11"/>
  <c r="G487" i="11"/>
  <c r="H486" i="11"/>
  <c r="G304" i="11"/>
  <c r="H305" i="11"/>
  <c r="E302" i="11"/>
  <c r="I486" i="11" l="1"/>
  <c r="H56" i="1"/>
  <c r="I56" i="1" s="1"/>
  <c r="L45" i="11"/>
  <c r="G303" i="11"/>
  <c r="H304" i="11"/>
  <c r="L31" i="11"/>
  <c r="I305" i="11"/>
  <c r="G488" i="11"/>
  <c r="H487" i="11"/>
  <c r="E489" i="11"/>
  <c r="E301" i="11"/>
  <c r="G489" i="11" l="1"/>
  <c r="H488" i="11"/>
  <c r="I304" i="11"/>
  <c r="E490" i="11"/>
  <c r="I487" i="11"/>
  <c r="H41" i="1"/>
  <c r="I42" i="1" s="1"/>
  <c r="G302" i="11"/>
  <c r="H303" i="11"/>
  <c r="E300" i="11"/>
  <c r="G301" i="11" l="1"/>
  <c r="H302" i="11"/>
  <c r="I488" i="11"/>
  <c r="I303" i="11"/>
  <c r="E491" i="11"/>
  <c r="G490" i="11"/>
  <c r="H489" i="11"/>
  <c r="E299" i="11"/>
  <c r="E492" i="11" l="1"/>
  <c r="G300" i="11"/>
  <c r="H301" i="11"/>
  <c r="I489" i="11"/>
  <c r="G491" i="11"/>
  <c r="H490" i="11"/>
  <c r="I302" i="11"/>
  <c r="E298" i="11"/>
  <c r="I301" i="11" l="1"/>
  <c r="G492" i="11"/>
  <c r="H491" i="11"/>
  <c r="G299" i="11"/>
  <c r="H300" i="11"/>
  <c r="I490" i="11"/>
  <c r="E493" i="11"/>
  <c r="E297" i="11"/>
  <c r="I491" i="11" l="1"/>
  <c r="I300" i="11"/>
  <c r="G493" i="11"/>
  <c r="H492" i="11"/>
  <c r="E494" i="11"/>
  <c r="G298" i="11"/>
  <c r="H299" i="11"/>
  <c r="E296" i="11"/>
  <c r="I299" i="11" l="1"/>
  <c r="G297" i="11"/>
  <c r="H298" i="11"/>
  <c r="E495" i="11"/>
  <c r="I492" i="11"/>
  <c r="G494" i="11"/>
  <c r="H493" i="11"/>
  <c r="E295" i="11"/>
  <c r="G495" i="11" l="1"/>
  <c r="H494" i="11"/>
  <c r="E496" i="11"/>
  <c r="G296" i="11"/>
  <c r="H297" i="11"/>
  <c r="I493" i="11"/>
  <c r="I298" i="11"/>
  <c r="E294" i="11"/>
  <c r="I297" i="11" l="1"/>
  <c r="E497" i="11"/>
  <c r="I494" i="11"/>
  <c r="G295" i="11"/>
  <c r="H296" i="11"/>
  <c r="G496" i="11"/>
  <c r="H495" i="11"/>
  <c r="E293" i="11"/>
  <c r="G294" i="11" l="1"/>
  <c r="H295" i="11"/>
  <c r="G497" i="11"/>
  <c r="H496" i="11"/>
  <c r="I296" i="11"/>
  <c r="E498" i="11"/>
  <c r="I495" i="11"/>
  <c r="E292" i="11"/>
  <c r="I496" i="11" l="1"/>
  <c r="G293" i="11"/>
  <c r="H294" i="11"/>
  <c r="E499" i="11"/>
  <c r="G498" i="11"/>
  <c r="H497" i="11"/>
  <c r="I295" i="11"/>
  <c r="E291" i="11"/>
  <c r="G292" i="11" l="1"/>
  <c r="H293" i="11"/>
  <c r="I497" i="11"/>
  <c r="G499" i="11"/>
  <c r="H498" i="11"/>
  <c r="E500" i="11"/>
  <c r="I294" i="11"/>
  <c r="E290" i="11"/>
  <c r="E501" i="11" l="1"/>
  <c r="G291" i="11"/>
  <c r="H292" i="11"/>
  <c r="I498" i="11"/>
  <c r="H57" i="1"/>
  <c r="L46" i="11"/>
  <c r="G500" i="11"/>
  <c r="H499" i="11"/>
  <c r="L30" i="11"/>
  <c r="I293" i="11"/>
  <c r="E289" i="11"/>
  <c r="I292" i="11" l="1"/>
  <c r="E502" i="11"/>
  <c r="G501" i="11"/>
  <c r="H500" i="11"/>
  <c r="H40" i="1"/>
  <c r="I41" i="1" s="1"/>
  <c r="I499" i="11"/>
  <c r="I57" i="1"/>
  <c r="G290" i="11"/>
  <c r="H291" i="11"/>
  <c r="E288" i="11"/>
  <c r="G289" i="11" l="1"/>
  <c r="H290" i="11"/>
  <c r="G502" i="11"/>
  <c r="H501" i="11"/>
  <c r="I291" i="11"/>
  <c r="I500" i="11"/>
  <c r="E503" i="11"/>
  <c r="E287" i="11"/>
  <c r="E504" i="11" l="1"/>
  <c r="I290" i="11"/>
  <c r="G503" i="11"/>
  <c r="H502" i="11"/>
  <c r="G288" i="11"/>
  <c r="H289" i="11"/>
  <c r="I501" i="11"/>
  <c r="E286" i="11"/>
  <c r="I289" i="11" l="1"/>
  <c r="I502" i="11"/>
  <c r="E505" i="11"/>
  <c r="G287" i="11"/>
  <c r="H288" i="11"/>
  <c r="G504" i="11"/>
  <c r="H503" i="11"/>
  <c r="E285" i="11"/>
  <c r="G286" i="11" l="1"/>
  <c r="H287" i="11"/>
  <c r="I503" i="11"/>
  <c r="I288" i="11"/>
  <c r="G505" i="11"/>
  <c r="H504" i="11"/>
  <c r="E506" i="11"/>
  <c r="E284" i="11"/>
  <c r="E507" i="11" l="1"/>
  <c r="I504" i="11"/>
  <c r="I287" i="11"/>
  <c r="G506" i="11"/>
  <c r="H505" i="11"/>
  <c r="G285" i="11"/>
  <c r="H286" i="11"/>
  <c r="E283" i="11"/>
  <c r="G507" i="11" l="1"/>
  <c r="H506" i="11"/>
  <c r="G284" i="11"/>
  <c r="H285" i="11"/>
  <c r="I505" i="11"/>
  <c r="E508" i="11"/>
  <c r="I286" i="11"/>
  <c r="E282" i="11"/>
  <c r="I285" i="11" l="1"/>
  <c r="E509" i="11"/>
  <c r="G508" i="11"/>
  <c r="H507" i="11"/>
  <c r="G283" i="11"/>
  <c r="H284" i="11"/>
  <c r="I506" i="11"/>
  <c r="E281" i="11"/>
  <c r="I507" i="11" l="1"/>
  <c r="I284" i="11"/>
  <c r="G282" i="11"/>
  <c r="H283" i="11"/>
  <c r="G509" i="11"/>
  <c r="H508" i="11"/>
  <c r="E510" i="11"/>
  <c r="E280" i="11"/>
  <c r="I283" i="11" l="1"/>
  <c r="G510" i="11"/>
  <c r="H509" i="11"/>
  <c r="I508" i="11"/>
  <c r="E511" i="11"/>
  <c r="G281" i="11"/>
  <c r="H282" i="11"/>
  <c r="E279" i="11"/>
  <c r="I509" i="11" l="1"/>
  <c r="I282" i="11"/>
  <c r="G280" i="11"/>
  <c r="H281" i="11"/>
  <c r="E512" i="11"/>
  <c r="G511" i="11"/>
  <c r="H510" i="11"/>
  <c r="E278" i="11"/>
  <c r="G512" i="11" l="1"/>
  <c r="H511" i="11"/>
  <c r="I510" i="11"/>
  <c r="E513" i="11"/>
  <c r="L29" i="11"/>
  <c r="G279" i="11"/>
  <c r="H280" i="11"/>
  <c r="I281" i="11"/>
  <c r="H58" i="1"/>
  <c r="I58" i="1" s="1"/>
  <c r="L47" i="11"/>
  <c r="E277" i="11"/>
  <c r="H39" i="1" l="1"/>
  <c r="I40" i="1" s="1"/>
  <c r="I280" i="11"/>
  <c r="I511" i="11"/>
  <c r="E514" i="11"/>
  <c r="G278" i="11"/>
  <c r="H279" i="11"/>
  <c r="G513" i="11"/>
  <c r="H512" i="11"/>
  <c r="E276" i="11"/>
  <c r="G277" i="11" l="1"/>
  <c r="H278" i="11"/>
  <c r="G514" i="11"/>
  <c r="H513" i="11"/>
  <c r="I512" i="11"/>
  <c r="I279" i="11"/>
  <c r="E515" i="11"/>
  <c r="E275" i="11"/>
  <c r="I513" i="11" l="1"/>
  <c r="G276" i="11"/>
  <c r="H277" i="11"/>
  <c r="G515" i="11"/>
  <c r="H514" i="11"/>
  <c r="E516" i="11"/>
  <c r="I278" i="11"/>
  <c r="E274" i="11"/>
  <c r="I277" i="11" l="1"/>
  <c r="I514" i="11"/>
  <c r="E517" i="11"/>
  <c r="G275" i="11"/>
  <c r="H276" i="11"/>
  <c r="G516" i="11"/>
  <c r="H515" i="11"/>
  <c r="E273" i="11"/>
  <c r="I515" i="11" l="1"/>
  <c r="G274" i="11"/>
  <c r="H275" i="11"/>
  <c r="G517" i="11"/>
  <c r="H516" i="11"/>
  <c r="I276" i="11"/>
  <c r="E518" i="11"/>
  <c r="E272" i="11"/>
  <c r="G518" i="11" l="1"/>
  <c r="H517" i="11"/>
  <c r="I275" i="11"/>
  <c r="I516" i="11"/>
  <c r="E519" i="11"/>
  <c r="G273" i="11"/>
  <c r="H274" i="11"/>
  <c r="E271" i="11"/>
  <c r="E520" i="11" l="1"/>
  <c r="G272" i="11"/>
  <c r="H273" i="11"/>
  <c r="I517" i="11"/>
  <c r="I274" i="11"/>
  <c r="G519" i="11"/>
  <c r="H518" i="11"/>
  <c r="E270" i="11"/>
  <c r="G520" i="11" l="1"/>
  <c r="H519" i="11"/>
  <c r="I273" i="11"/>
  <c r="I518" i="11"/>
  <c r="G271" i="11"/>
  <c r="H272" i="11"/>
  <c r="E521" i="11"/>
  <c r="E269" i="11"/>
  <c r="E522" i="11" l="1"/>
  <c r="I272" i="11"/>
  <c r="I519" i="11"/>
  <c r="G270" i="11"/>
  <c r="H271" i="11"/>
  <c r="G521" i="11"/>
  <c r="H520" i="11"/>
  <c r="E268" i="11"/>
  <c r="I271" i="11" l="1"/>
  <c r="I520" i="11"/>
  <c r="G269" i="11"/>
  <c r="H270" i="11"/>
  <c r="G522" i="11"/>
  <c r="H521" i="11"/>
  <c r="E523" i="11"/>
  <c r="E267" i="11"/>
  <c r="I521" i="11" l="1"/>
  <c r="E524" i="11"/>
  <c r="G268" i="11"/>
  <c r="H269" i="11"/>
  <c r="G523" i="11"/>
  <c r="H522" i="11"/>
  <c r="I270" i="11"/>
  <c r="E266" i="11"/>
  <c r="L28" i="11" l="1"/>
  <c r="G524" i="11"/>
  <c r="H523" i="11"/>
  <c r="G267" i="11"/>
  <c r="H268" i="11"/>
  <c r="I522" i="11"/>
  <c r="I269" i="11"/>
  <c r="E525" i="11"/>
  <c r="H59" i="1"/>
  <c r="I59" i="1" s="1"/>
  <c r="L48" i="11"/>
  <c r="E265" i="11"/>
  <c r="H38" i="1" l="1"/>
  <c r="I39" i="1" s="1"/>
  <c r="G525" i="11"/>
  <c r="H524" i="11"/>
  <c r="G266" i="11"/>
  <c r="H267" i="11"/>
  <c r="E526" i="11"/>
  <c r="I523" i="11"/>
  <c r="I268" i="11"/>
  <c r="E264" i="11"/>
  <c r="I524" i="11" l="1"/>
  <c r="I267" i="11"/>
  <c r="E527" i="11"/>
  <c r="G526" i="11"/>
  <c r="H525" i="11"/>
  <c r="G265" i="11"/>
  <c r="H266" i="11"/>
  <c r="E263" i="11"/>
  <c r="G264" i="11" l="1"/>
  <c r="H265" i="11"/>
  <c r="I525" i="11"/>
  <c r="E528" i="11"/>
  <c r="I266" i="11"/>
  <c r="G527" i="11"/>
  <c r="H526" i="11"/>
  <c r="E262" i="11"/>
  <c r="E529" i="11" l="1"/>
  <c r="I526" i="11"/>
  <c r="I265" i="11"/>
  <c r="G528" i="11"/>
  <c r="H527" i="11"/>
  <c r="G263" i="11"/>
  <c r="H264" i="11"/>
  <c r="E261" i="11"/>
  <c r="I527" i="11" l="1"/>
  <c r="G262" i="11"/>
  <c r="H263" i="11"/>
  <c r="G529" i="11"/>
  <c r="H528" i="11"/>
  <c r="I264" i="11"/>
  <c r="E530" i="11"/>
  <c r="E260" i="11"/>
  <c r="G530" i="11" l="1"/>
  <c r="H529" i="11"/>
  <c r="I263" i="11"/>
  <c r="E531" i="11"/>
  <c r="I528" i="11"/>
  <c r="G261" i="11"/>
  <c r="H262" i="11"/>
  <c r="E259" i="11"/>
  <c r="I262" i="11" l="1"/>
  <c r="G531" i="11"/>
  <c r="H530" i="11"/>
  <c r="E532" i="11"/>
  <c r="G260" i="11"/>
  <c r="H261" i="11"/>
  <c r="I529" i="11"/>
  <c r="E258" i="11"/>
  <c r="I261" i="11" l="1"/>
  <c r="E533" i="11"/>
  <c r="G532" i="11"/>
  <c r="H531" i="11"/>
  <c r="G259" i="11"/>
  <c r="H260" i="11"/>
  <c r="I530" i="11"/>
  <c r="E257" i="11"/>
  <c r="I260" i="11" l="1"/>
  <c r="I531" i="11"/>
  <c r="G258" i="11"/>
  <c r="H259" i="11"/>
  <c r="G533" i="11"/>
  <c r="H532" i="11"/>
  <c r="E534" i="11"/>
  <c r="E256" i="11"/>
  <c r="I532" i="11" l="1"/>
  <c r="G257" i="11"/>
  <c r="H258" i="11"/>
  <c r="G534" i="11"/>
  <c r="H533" i="11"/>
  <c r="E535" i="11"/>
  <c r="I259" i="11"/>
  <c r="E255" i="11"/>
  <c r="I533" i="11" l="1"/>
  <c r="E536" i="11"/>
  <c r="I258" i="11"/>
  <c r="G535" i="11"/>
  <c r="H534" i="11"/>
  <c r="G256" i="11"/>
  <c r="H257" i="11"/>
  <c r="E254" i="11"/>
  <c r="G255" i="11" l="1"/>
  <c r="H256" i="11"/>
  <c r="I534" i="11"/>
  <c r="L27" i="11"/>
  <c r="I257" i="11"/>
  <c r="G536" i="11"/>
  <c r="H535" i="11"/>
  <c r="E537" i="11"/>
  <c r="H60" i="1"/>
  <c r="I60" i="1" s="1"/>
  <c r="L49" i="11"/>
  <c r="E253" i="11"/>
  <c r="H37" i="1" l="1"/>
  <c r="I38" i="1" s="1"/>
  <c r="G537" i="11"/>
  <c r="H536" i="11"/>
  <c r="I256" i="11"/>
  <c r="E538" i="11"/>
  <c r="I535" i="11"/>
  <c r="G254" i="11"/>
  <c r="H255" i="11"/>
  <c r="E252" i="11"/>
  <c r="I255" i="11" l="1"/>
  <c r="E539" i="11"/>
  <c r="G538" i="11"/>
  <c r="H537" i="11"/>
  <c r="G253" i="11"/>
  <c r="H254" i="11"/>
  <c r="I536" i="11"/>
  <c r="E251" i="11"/>
  <c r="I254" i="11" l="1"/>
  <c r="I537" i="11"/>
  <c r="E540" i="11"/>
  <c r="G252" i="11"/>
  <c r="H253" i="11"/>
  <c r="G539" i="11"/>
  <c r="H538" i="11"/>
  <c r="E250" i="11"/>
  <c r="I538" i="11" l="1"/>
  <c r="I253" i="11"/>
  <c r="E541" i="11"/>
  <c r="G540" i="11"/>
  <c r="H539" i="11"/>
  <c r="G251" i="11"/>
  <c r="H252" i="11"/>
  <c r="E249" i="11"/>
  <c r="I252" i="11" l="1"/>
  <c r="G541" i="11"/>
  <c r="H540" i="11"/>
  <c r="G250" i="11"/>
  <c r="H251" i="11"/>
  <c r="I539" i="11"/>
  <c r="E542" i="11"/>
  <c r="E248" i="11"/>
  <c r="I251" i="11" l="1"/>
  <c r="G542" i="11"/>
  <c r="H541" i="11"/>
  <c r="E543" i="11"/>
  <c r="G249" i="11"/>
  <c r="H250" i="11"/>
  <c r="I540" i="11"/>
  <c r="E247" i="11"/>
  <c r="G248" i="11" l="1"/>
  <c r="H249" i="11"/>
  <c r="I541" i="11"/>
  <c r="I250" i="11"/>
  <c r="E544" i="11"/>
  <c r="G543" i="11"/>
  <c r="H542" i="11"/>
  <c r="E246" i="11"/>
  <c r="G544" i="11" l="1"/>
  <c r="H543" i="11"/>
  <c r="I249" i="11"/>
  <c r="E545" i="11"/>
  <c r="I542" i="11"/>
  <c r="G247" i="11"/>
  <c r="H248" i="11"/>
  <c r="E245" i="11"/>
  <c r="E546" i="11" l="1"/>
  <c r="G545" i="11"/>
  <c r="H544" i="11"/>
  <c r="G246" i="11"/>
  <c r="H247" i="11"/>
  <c r="I248" i="11"/>
  <c r="I543" i="11"/>
  <c r="E244" i="11"/>
  <c r="I544" i="11" l="1"/>
  <c r="I247" i="11"/>
  <c r="G546" i="11"/>
  <c r="H545" i="11"/>
  <c r="E547" i="11"/>
  <c r="G245" i="11"/>
  <c r="H246" i="11"/>
  <c r="E243" i="11"/>
  <c r="G244" i="11" l="1"/>
  <c r="H245" i="11"/>
  <c r="G547" i="11"/>
  <c r="H546" i="11"/>
  <c r="I246" i="11"/>
  <c r="E548" i="11"/>
  <c r="I545" i="11"/>
  <c r="E242" i="11"/>
  <c r="E549" i="11" l="1"/>
  <c r="I546" i="11"/>
  <c r="G243" i="11"/>
  <c r="H244" i="11"/>
  <c r="H61" i="1"/>
  <c r="I61" i="1" s="1"/>
  <c r="L50" i="11"/>
  <c r="G548" i="11"/>
  <c r="H547" i="11"/>
  <c r="L26" i="11"/>
  <c r="I245" i="11"/>
  <c r="E241" i="11"/>
  <c r="G549" i="11" l="1"/>
  <c r="H548" i="11"/>
  <c r="G242" i="11"/>
  <c r="H243" i="11"/>
  <c r="E550" i="11"/>
  <c r="H36" i="1"/>
  <c r="I37" i="1" s="1"/>
  <c r="I547" i="11"/>
  <c r="I244" i="11"/>
  <c r="E240" i="11"/>
  <c r="I243" i="11" l="1"/>
  <c r="G550" i="11"/>
  <c r="H549" i="11"/>
  <c r="E551" i="11"/>
  <c r="G241" i="11"/>
  <c r="H242" i="11"/>
  <c r="I548" i="11"/>
  <c r="E239" i="11"/>
  <c r="G240" i="11" l="1"/>
  <c r="H241" i="11"/>
  <c r="G551" i="11"/>
  <c r="H550" i="11"/>
  <c r="I242" i="11"/>
  <c r="I549" i="11"/>
  <c r="E552" i="11"/>
  <c r="E238" i="11"/>
  <c r="G552" i="11" l="1"/>
  <c r="H551" i="11"/>
  <c r="I241" i="11"/>
  <c r="E553" i="11"/>
  <c r="I550" i="11"/>
  <c r="G239" i="11"/>
  <c r="H240" i="11"/>
  <c r="E237" i="11"/>
  <c r="G553" i="11" l="1"/>
  <c r="H552" i="11"/>
  <c r="G238" i="11"/>
  <c r="H239" i="11"/>
  <c r="I551" i="11"/>
  <c r="I240" i="11"/>
  <c r="E554" i="11"/>
  <c r="E236" i="11"/>
  <c r="E555" i="11" l="1"/>
  <c r="G237" i="11"/>
  <c r="H238" i="11"/>
  <c r="I552" i="11"/>
  <c r="I239" i="11"/>
  <c r="G554" i="11"/>
  <c r="H553" i="11"/>
  <c r="E235" i="11"/>
  <c r="I553" i="11" l="1"/>
  <c r="I238" i="11"/>
  <c r="G555" i="11"/>
  <c r="H554" i="11"/>
  <c r="G236" i="11"/>
  <c r="H237" i="11"/>
  <c r="E556" i="11"/>
  <c r="E234" i="11"/>
  <c r="E557" i="11" l="1"/>
  <c r="I554" i="11"/>
  <c r="I237" i="11"/>
  <c r="G556" i="11"/>
  <c r="H555" i="11"/>
  <c r="G235" i="11"/>
  <c r="H236" i="11"/>
  <c r="E233" i="11"/>
  <c r="E558" i="11" l="1"/>
  <c r="G234" i="11"/>
  <c r="H235" i="11"/>
  <c r="G557" i="11"/>
  <c r="H556" i="11"/>
  <c r="I555" i="11"/>
  <c r="I236" i="11"/>
  <c r="E232" i="11"/>
  <c r="I235" i="11" l="1"/>
  <c r="G558" i="11"/>
  <c r="H557" i="11"/>
  <c r="E559" i="11"/>
  <c r="G233" i="11"/>
  <c r="H234" i="11"/>
  <c r="I556" i="11"/>
  <c r="E231" i="11"/>
  <c r="G232" i="11" l="1"/>
  <c r="H233" i="11"/>
  <c r="I557" i="11"/>
  <c r="I234" i="11"/>
  <c r="E560" i="11"/>
  <c r="G559" i="11"/>
  <c r="H558" i="11"/>
  <c r="E230" i="11"/>
  <c r="I558" i="11" l="1"/>
  <c r="L25" i="11"/>
  <c r="G231" i="11"/>
  <c r="H232" i="11"/>
  <c r="G560" i="11"/>
  <c r="H559" i="11"/>
  <c r="H62" i="1"/>
  <c r="I62" i="1" s="1"/>
  <c r="L51" i="11"/>
  <c r="E561" i="11"/>
  <c r="I233" i="11"/>
  <c r="E229" i="11"/>
  <c r="I232" i="11" l="1"/>
  <c r="I559" i="11"/>
  <c r="G230" i="11"/>
  <c r="H231" i="11"/>
  <c r="E562" i="11"/>
  <c r="H35" i="1"/>
  <c r="I36" i="1" s="1"/>
  <c r="G561" i="11"/>
  <c r="H560" i="11"/>
  <c r="E228" i="11"/>
  <c r="G562" i="11" l="1"/>
  <c r="H561" i="11"/>
  <c r="G229" i="11"/>
  <c r="H230" i="11"/>
  <c r="E563" i="11"/>
  <c r="I560" i="11"/>
  <c r="I231" i="11"/>
  <c r="E227" i="11"/>
  <c r="G228" i="11" l="1"/>
  <c r="H229" i="11"/>
  <c r="E564" i="11"/>
  <c r="I561" i="11"/>
  <c r="I230" i="11"/>
  <c r="G563" i="11"/>
  <c r="H562" i="11"/>
  <c r="E226" i="11"/>
  <c r="I229" i="11" l="1"/>
  <c r="I562" i="11"/>
  <c r="E565" i="11"/>
  <c r="G564" i="11"/>
  <c r="H563" i="11"/>
  <c r="G227" i="11"/>
  <c r="H228" i="11"/>
  <c r="E225" i="11"/>
  <c r="G565" i="11" l="1"/>
  <c r="H564" i="11"/>
  <c r="G226" i="11"/>
  <c r="H227" i="11"/>
  <c r="I563" i="11"/>
  <c r="E566" i="11"/>
  <c r="I228" i="11"/>
  <c r="E224" i="11"/>
  <c r="E567" i="11" l="1"/>
  <c r="I227" i="11"/>
  <c r="G566" i="11"/>
  <c r="H565" i="11"/>
  <c r="G225" i="11"/>
  <c r="H226" i="11"/>
  <c r="I564" i="11"/>
  <c r="E223" i="11"/>
  <c r="G224" i="11" l="1"/>
  <c r="H225" i="11"/>
  <c r="I565" i="11"/>
  <c r="E568" i="11"/>
  <c r="I226" i="11"/>
  <c r="G567" i="11"/>
  <c r="H566" i="11"/>
  <c r="E222" i="11"/>
  <c r="G568" i="11" l="1"/>
  <c r="H567" i="11"/>
  <c r="I225" i="11"/>
  <c r="I566" i="11"/>
  <c r="E569" i="11"/>
  <c r="G223" i="11"/>
  <c r="H224" i="11"/>
  <c r="E221" i="11"/>
  <c r="I224" i="11" l="1"/>
  <c r="E570" i="11"/>
  <c r="G569" i="11"/>
  <c r="H568" i="11"/>
  <c r="G222" i="11"/>
  <c r="H223" i="11"/>
  <c r="I567" i="11"/>
  <c r="E220" i="11"/>
  <c r="I568" i="11" l="1"/>
  <c r="I223" i="11"/>
  <c r="G570" i="11"/>
  <c r="H569" i="11"/>
  <c r="G221" i="11"/>
  <c r="H222" i="11"/>
  <c r="E571" i="11"/>
  <c r="E219" i="11"/>
  <c r="G220" i="11" l="1"/>
  <c r="H221" i="11"/>
  <c r="G571" i="11"/>
  <c r="H570" i="11"/>
  <c r="I222" i="11"/>
  <c r="E572" i="11"/>
  <c r="I569" i="11"/>
  <c r="E218" i="11"/>
  <c r="H63" i="1" l="1"/>
  <c r="I63" i="1" s="1"/>
  <c r="L52" i="11"/>
  <c r="I570" i="11"/>
  <c r="I221" i="11"/>
  <c r="E573" i="11"/>
  <c r="G572" i="11"/>
  <c r="H571" i="11"/>
  <c r="L24" i="11"/>
  <c r="G219" i="11"/>
  <c r="H220" i="11"/>
  <c r="E217" i="11"/>
  <c r="G218" i="11" l="1"/>
  <c r="H219" i="11"/>
  <c r="I220" i="11"/>
  <c r="G573" i="11"/>
  <c r="H572" i="11"/>
  <c r="E574" i="11"/>
  <c r="I571" i="11"/>
  <c r="H34" i="1"/>
  <c r="I35" i="1" s="1"/>
  <c r="E216" i="11"/>
  <c r="I572" i="11" l="1"/>
  <c r="I219" i="11"/>
  <c r="G574" i="11"/>
  <c r="H573" i="11"/>
  <c r="E575" i="11"/>
  <c r="G217" i="11"/>
  <c r="H218" i="11"/>
  <c r="E215" i="11"/>
  <c r="G216" i="11" l="1"/>
  <c r="H217" i="11"/>
  <c r="G575" i="11"/>
  <c r="H574" i="11"/>
  <c r="I218" i="11"/>
  <c r="E576" i="11"/>
  <c r="I573" i="11"/>
  <c r="E214" i="11"/>
  <c r="E577" i="11" l="1"/>
  <c r="I217" i="11"/>
  <c r="I574" i="11"/>
  <c r="G215" i="11"/>
  <c r="H216" i="11"/>
  <c r="G576" i="11"/>
  <c r="H575" i="11"/>
  <c r="E213" i="11"/>
  <c r="G577" i="11" l="1"/>
  <c r="H576" i="11"/>
  <c r="E578" i="11"/>
  <c r="I575" i="11"/>
  <c r="I216" i="11"/>
  <c r="G214" i="11"/>
  <c r="H215" i="11"/>
  <c r="E212" i="11"/>
  <c r="G213" i="11" l="1"/>
  <c r="H214" i="11"/>
  <c r="I576" i="11"/>
  <c r="I215" i="11"/>
  <c r="E579" i="11"/>
  <c r="G578" i="11"/>
  <c r="H577" i="11"/>
  <c r="E211" i="11"/>
  <c r="G579" i="11" l="1"/>
  <c r="H578" i="11"/>
  <c r="G212" i="11"/>
  <c r="H213" i="11"/>
  <c r="I577" i="11"/>
  <c r="E580" i="11"/>
  <c r="I214" i="11"/>
  <c r="E210" i="11"/>
  <c r="G211" i="11" l="1"/>
  <c r="H212" i="11"/>
  <c r="G580" i="11"/>
  <c r="H579" i="11"/>
  <c r="I213" i="11"/>
  <c r="I578" i="11"/>
  <c r="E581" i="11"/>
  <c r="E209" i="11"/>
  <c r="I579" i="11" l="1"/>
  <c r="I212" i="11"/>
  <c r="E582" i="11"/>
  <c r="G581" i="11"/>
  <c r="H580" i="11"/>
  <c r="G210" i="11"/>
  <c r="H211" i="11"/>
  <c r="E208" i="11"/>
  <c r="I580" i="11" l="1"/>
  <c r="G209" i="11"/>
  <c r="H210" i="11"/>
  <c r="E583" i="11"/>
  <c r="G582" i="11"/>
  <c r="H581" i="11"/>
  <c r="I211" i="11"/>
  <c r="E207" i="11"/>
  <c r="G583" i="11" l="1"/>
  <c r="H582" i="11"/>
  <c r="E584" i="11"/>
  <c r="I210" i="11"/>
  <c r="I581" i="11"/>
  <c r="G208" i="11"/>
  <c r="H209" i="11"/>
  <c r="L53" i="11"/>
  <c r="E206" i="11"/>
  <c r="G207" i="11" l="1"/>
  <c r="H208" i="11"/>
  <c r="E585" i="11"/>
  <c r="I582" i="11"/>
  <c r="I209" i="11"/>
  <c r="H64" i="1"/>
  <c r="L23" i="11"/>
  <c r="G584" i="11"/>
  <c r="H583" i="11"/>
  <c r="E205" i="11"/>
  <c r="I64" i="1" l="1"/>
  <c r="G585" i="11"/>
  <c r="H584" i="11"/>
  <c r="H33" i="1"/>
  <c r="I34" i="1" s="1"/>
  <c r="E586" i="11"/>
  <c r="I583" i="11"/>
  <c r="G206" i="11"/>
  <c r="H207" i="11"/>
  <c r="I208" i="11"/>
  <c r="E204" i="11"/>
  <c r="I207" i="11" l="1"/>
  <c r="E587" i="11"/>
  <c r="G586" i="11"/>
  <c r="H585" i="11"/>
  <c r="G205" i="11"/>
  <c r="H206" i="11"/>
  <c r="I584" i="11"/>
  <c r="E203" i="11"/>
  <c r="I206" i="11" l="1"/>
  <c r="G587" i="11"/>
  <c r="H586" i="11"/>
  <c r="G204" i="11"/>
  <c r="H205" i="11"/>
  <c r="I585" i="11"/>
  <c r="E588" i="11"/>
  <c r="E202" i="11"/>
  <c r="I205" i="11" l="1"/>
  <c r="E589" i="11"/>
  <c r="G588" i="11"/>
  <c r="H587" i="11"/>
  <c r="G203" i="11"/>
  <c r="H204" i="11"/>
  <c r="I586" i="11"/>
  <c r="E201" i="11"/>
  <c r="G589" i="11" l="1"/>
  <c r="H588" i="11"/>
  <c r="G202" i="11"/>
  <c r="H203" i="11"/>
  <c r="I587" i="11"/>
  <c r="I204" i="11"/>
  <c r="E590" i="11"/>
  <c r="E200" i="11"/>
  <c r="I588" i="11" l="1"/>
  <c r="G201" i="11"/>
  <c r="H202" i="11"/>
  <c r="E591" i="11"/>
  <c r="G590" i="11"/>
  <c r="H589" i="11"/>
  <c r="I203" i="11"/>
  <c r="E199" i="11"/>
  <c r="G591" i="11" l="1"/>
  <c r="H590" i="11"/>
  <c r="G200" i="11"/>
  <c r="H201" i="11"/>
  <c r="E592" i="11"/>
  <c r="I589" i="11"/>
  <c r="I202" i="11"/>
  <c r="E198" i="11"/>
  <c r="G199" i="11" l="1"/>
  <c r="H200" i="11"/>
  <c r="E593" i="11"/>
  <c r="I590" i="11"/>
  <c r="I201" i="11"/>
  <c r="G592" i="11"/>
  <c r="H591" i="11"/>
  <c r="E197" i="11"/>
  <c r="I591" i="11" l="1"/>
  <c r="G198" i="11"/>
  <c r="H199" i="11"/>
  <c r="E594" i="11"/>
  <c r="G593" i="11"/>
  <c r="H592" i="11"/>
  <c r="I200" i="11"/>
  <c r="E196" i="11"/>
  <c r="I592" i="11" l="1"/>
  <c r="G197" i="11"/>
  <c r="H198" i="11"/>
  <c r="E595" i="11"/>
  <c r="G594" i="11"/>
  <c r="H593" i="11"/>
  <c r="I199" i="11"/>
  <c r="E195" i="11"/>
  <c r="E596" i="11" l="1"/>
  <c r="G595" i="11"/>
  <c r="H594" i="11"/>
  <c r="G196" i="11"/>
  <c r="H197" i="11"/>
  <c r="I593" i="11"/>
  <c r="I198" i="11"/>
  <c r="E194" i="11"/>
  <c r="G596" i="11" l="1"/>
  <c r="H595" i="11"/>
  <c r="L22" i="11"/>
  <c r="H65" i="1"/>
  <c r="I65" i="1" s="1"/>
  <c r="L54" i="11"/>
  <c r="I197" i="11"/>
  <c r="I594" i="11"/>
  <c r="G195" i="11"/>
  <c r="H196" i="11"/>
  <c r="E597" i="11"/>
  <c r="E193" i="11"/>
  <c r="E598" i="11" l="1"/>
  <c r="I196" i="11"/>
  <c r="H32" i="1"/>
  <c r="I33" i="1" s="1"/>
  <c r="I595" i="11"/>
  <c r="G194" i="11"/>
  <c r="H195" i="11"/>
  <c r="G597" i="11"/>
  <c r="H596" i="11"/>
  <c r="E192" i="11"/>
  <c r="G598" i="11" l="1"/>
  <c r="H597" i="11"/>
  <c r="I195" i="11"/>
  <c r="I596" i="11"/>
  <c r="G193" i="11"/>
  <c r="H194" i="11"/>
  <c r="E599" i="11"/>
  <c r="E191" i="11"/>
  <c r="I194" i="11" l="1"/>
  <c r="I597" i="11"/>
  <c r="E600" i="11"/>
  <c r="G192" i="11"/>
  <c r="H193" i="11"/>
  <c r="G599" i="11"/>
  <c r="H598" i="11"/>
  <c r="E190" i="11"/>
  <c r="I598" i="11" l="1"/>
  <c r="I193" i="11"/>
  <c r="E601" i="11"/>
  <c r="G600" i="11"/>
  <c r="H599" i="11"/>
  <c r="G191" i="11"/>
  <c r="H192" i="11"/>
  <c r="E189" i="11"/>
  <c r="I599" i="11" l="1"/>
  <c r="I192" i="11"/>
  <c r="G601" i="11"/>
  <c r="H600" i="11"/>
  <c r="E602" i="11"/>
  <c r="G190" i="11"/>
  <c r="H191" i="11"/>
  <c r="E188" i="11"/>
  <c r="G189" i="11" l="1"/>
  <c r="H190" i="11"/>
  <c r="G602" i="11"/>
  <c r="H601" i="11"/>
  <c r="I191" i="11"/>
  <c r="E603" i="11"/>
  <c r="I600" i="11"/>
  <c r="E187" i="11"/>
  <c r="E604" i="11" l="1"/>
  <c r="G603" i="11"/>
  <c r="H602" i="11"/>
  <c r="I190" i="11"/>
  <c r="I601" i="11"/>
  <c r="G188" i="11"/>
  <c r="H189" i="11"/>
  <c r="E186" i="11"/>
  <c r="G604" i="11" l="1"/>
  <c r="H603" i="11"/>
  <c r="G187" i="11"/>
  <c r="H188" i="11"/>
  <c r="I189" i="11"/>
  <c r="I602" i="11"/>
  <c r="E605" i="11"/>
  <c r="E185" i="11"/>
  <c r="G605" i="11" l="1"/>
  <c r="H604" i="11"/>
  <c r="I188" i="11"/>
  <c r="G186" i="11"/>
  <c r="H187" i="11"/>
  <c r="E606" i="11"/>
  <c r="I603" i="11"/>
  <c r="E184" i="11"/>
  <c r="E607" i="11" l="1"/>
  <c r="I187" i="11"/>
  <c r="I604" i="11"/>
  <c r="G185" i="11"/>
  <c r="H186" i="11"/>
  <c r="G606" i="11"/>
  <c r="H605" i="11"/>
  <c r="H66" i="1" s="1"/>
  <c r="E183" i="11"/>
  <c r="I605" i="11" l="1"/>
  <c r="G184" i="11"/>
  <c r="H185" i="11"/>
  <c r="G607" i="11"/>
  <c r="H606" i="11"/>
  <c r="I186" i="11"/>
  <c r="E608" i="11"/>
  <c r="E182" i="11"/>
  <c r="L21" i="11" l="1"/>
  <c r="I185" i="11"/>
  <c r="I606" i="11"/>
  <c r="E609" i="11"/>
  <c r="G183" i="11"/>
  <c r="H184" i="11"/>
  <c r="G608" i="11"/>
  <c r="H607" i="11"/>
  <c r="I66" i="1"/>
  <c r="L55" i="11"/>
  <c r="E181" i="11"/>
  <c r="G182" i="11" l="1"/>
  <c r="H183" i="11"/>
  <c r="H31" i="1"/>
  <c r="I32" i="1" s="1"/>
  <c r="I607" i="11"/>
  <c r="I184" i="11"/>
  <c r="E610" i="11"/>
  <c r="G609" i="11"/>
  <c r="H608" i="11"/>
  <c r="E180" i="11"/>
  <c r="E611" i="11" l="1"/>
  <c r="G181" i="11"/>
  <c r="H182" i="11"/>
  <c r="I608" i="11"/>
  <c r="I183" i="11"/>
  <c r="G610" i="11"/>
  <c r="H609" i="11"/>
  <c r="E179" i="11"/>
  <c r="G611" i="11" l="1"/>
  <c r="H610" i="11"/>
  <c r="G180" i="11"/>
  <c r="H181" i="11"/>
  <c r="I609" i="11"/>
  <c r="I182" i="11"/>
  <c r="E612" i="11"/>
  <c r="E178" i="11"/>
  <c r="E613" i="11" l="1"/>
  <c r="G179" i="11"/>
  <c r="H180" i="11"/>
  <c r="I610" i="11"/>
  <c r="I181" i="11"/>
  <c r="G612" i="11"/>
  <c r="H611" i="11"/>
  <c r="E177" i="11"/>
  <c r="G613" i="11" l="1"/>
  <c r="H612" i="11"/>
  <c r="I180" i="11"/>
  <c r="I611" i="11"/>
  <c r="G178" i="11"/>
  <c r="H179" i="11"/>
  <c r="E614" i="11"/>
  <c r="E176" i="11"/>
  <c r="E615" i="11" l="1"/>
  <c r="G177" i="11"/>
  <c r="H178" i="11"/>
  <c r="I612" i="11"/>
  <c r="I179" i="11"/>
  <c r="G614" i="11"/>
  <c r="H613" i="11"/>
  <c r="E175" i="11"/>
  <c r="I613" i="11" l="1"/>
  <c r="G176" i="11"/>
  <c r="H177" i="11"/>
  <c r="G615" i="11"/>
  <c r="H614" i="11"/>
  <c r="I178" i="11"/>
  <c r="E616" i="11"/>
  <c r="E174" i="11"/>
  <c r="G616" i="11" l="1"/>
  <c r="H615" i="11"/>
  <c r="G175" i="11"/>
  <c r="H176" i="11"/>
  <c r="E617" i="11"/>
  <c r="I614" i="11"/>
  <c r="I177" i="11"/>
  <c r="E173" i="11"/>
  <c r="I615" i="11" l="1"/>
  <c r="E618" i="11"/>
  <c r="G174" i="11"/>
  <c r="H175" i="11"/>
  <c r="I176" i="11"/>
  <c r="H616" i="11"/>
  <c r="G617" i="11"/>
  <c r="E172" i="11"/>
  <c r="G173" i="11" l="1"/>
  <c r="H174" i="11"/>
  <c r="E619" i="11"/>
  <c r="I616" i="11"/>
  <c r="G618" i="11"/>
  <c r="H617" i="11"/>
  <c r="I175" i="11"/>
  <c r="E171" i="11"/>
  <c r="G172" i="11" l="1"/>
  <c r="H173" i="11"/>
  <c r="I617" i="11"/>
  <c r="G619" i="11"/>
  <c r="H618" i="11"/>
  <c r="E620" i="11"/>
  <c r="I174" i="11"/>
  <c r="E170" i="11"/>
  <c r="H67" i="1" l="1"/>
  <c r="I67" i="1" s="1"/>
  <c r="L56" i="11"/>
  <c r="I173" i="11"/>
  <c r="I618" i="11"/>
  <c r="L20" i="11"/>
  <c r="G620" i="11"/>
  <c r="H619" i="11"/>
  <c r="E621" i="11"/>
  <c r="G171" i="11"/>
  <c r="H172" i="11"/>
  <c r="E169" i="11"/>
  <c r="H30" i="1" l="1"/>
  <c r="I31" i="1" s="1"/>
  <c r="I172" i="11"/>
  <c r="E622" i="11"/>
  <c r="I619" i="11"/>
  <c r="G621" i="11"/>
  <c r="H620" i="11"/>
  <c r="G170" i="11"/>
  <c r="H171" i="11"/>
  <c r="E168" i="11"/>
  <c r="G169" i="11" l="1"/>
  <c r="H170" i="11"/>
  <c r="I620" i="11"/>
  <c r="E623" i="11"/>
  <c r="I171" i="11"/>
  <c r="H621" i="11"/>
  <c r="G622" i="11"/>
  <c r="E167" i="11"/>
  <c r="H622" i="11" l="1"/>
  <c r="G623" i="11"/>
  <c r="I621" i="11"/>
  <c r="G168" i="11"/>
  <c r="H169" i="11"/>
  <c r="E624" i="11"/>
  <c r="I170" i="11"/>
  <c r="E166" i="11"/>
  <c r="I169" i="11" l="1"/>
  <c r="G624" i="11"/>
  <c r="H623" i="11"/>
  <c r="G167" i="11"/>
  <c r="H168" i="11"/>
  <c r="I622" i="11"/>
  <c r="E625" i="11"/>
  <c r="E165" i="11"/>
  <c r="I168" i="11" l="1"/>
  <c r="G625" i="11"/>
  <c r="H624" i="11"/>
  <c r="E626" i="11"/>
  <c r="G166" i="11"/>
  <c r="H167" i="11"/>
  <c r="I623" i="11"/>
  <c r="E164" i="11"/>
  <c r="I167" i="11" l="1"/>
  <c r="G626" i="11"/>
  <c r="H625" i="11"/>
  <c r="G165" i="11"/>
  <c r="H166" i="11"/>
  <c r="E627" i="11"/>
  <c r="I624" i="11"/>
  <c r="E163" i="11"/>
  <c r="G164" i="11" l="1"/>
  <c r="H165" i="11"/>
  <c r="E628" i="11"/>
  <c r="I625" i="11"/>
  <c r="I166" i="11"/>
  <c r="G627" i="11"/>
  <c r="H626" i="11"/>
  <c r="E162" i="11"/>
  <c r="I626" i="11" l="1"/>
  <c r="G628" i="11"/>
  <c r="H627" i="11"/>
  <c r="I165" i="11"/>
  <c r="E629" i="11"/>
  <c r="G163" i="11"/>
  <c r="H164" i="11"/>
  <c r="E161" i="11"/>
  <c r="G162" i="11" l="1"/>
  <c r="H163" i="11"/>
  <c r="E630" i="11"/>
  <c r="G629" i="11"/>
  <c r="H628" i="11"/>
  <c r="I164" i="11"/>
  <c r="I627" i="11"/>
  <c r="E160" i="11"/>
  <c r="H629" i="11" l="1"/>
  <c r="G630" i="11"/>
  <c r="I163" i="11"/>
  <c r="I628" i="11"/>
  <c r="E631" i="11"/>
  <c r="G161" i="11"/>
  <c r="H162" i="11"/>
  <c r="E159" i="11"/>
  <c r="G160" i="11" l="1"/>
  <c r="H161" i="11"/>
  <c r="I629" i="11"/>
  <c r="H68" i="1" s="1"/>
  <c r="I68" i="1" s="1"/>
  <c r="I162" i="11"/>
  <c r="E632" i="11"/>
  <c r="H630" i="11"/>
  <c r="G631" i="11"/>
  <c r="E158" i="11"/>
  <c r="L19" i="11" l="1"/>
  <c r="I161" i="11"/>
  <c r="G632" i="11"/>
  <c r="H631" i="11"/>
  <c r="E633" i="11"/>
  <c r="I630" i="11"/>
  <c r="G159" i="11"/>
  <c r="H160" i="11"/>
  <c r="E157" i="11"/>
  <c r="I160" i="11" l="1"/>
  <c r="E634" i="11"/>
  <c r="I631" i="11"/>
  <c r="H29" i="1"/>
  <c r="I30" i="1" s="1"/>
  <c r="G158" i="11"/>
  <c r="H159" i="11"/>
  <c r="H632" i="11"/>
  <c r="G633" i="11"/>
  <c r="E156" i="11"/>
  <c r="G634" i="11" l="1"/>
  <c r="H633" i="11"/>
  <c r="I632" i="11"/>
  <c r="I159" i="11"/>
  <c r="E635" i="11"/>
  <c r="G157" i="11"/>
  <c r="H158" i="11"/>
  <c r="E155" i="11"/>
  <c r="G156" i="11" l="1"/>
  <c r="H157" i="11"/>
  <c r="I633" i="11"/>
  <c r="I158" i="11"/>
  <c r="E636" i="11"/>
  <c r="H634" i="11"/>
  <c r="G635" i="11"/>
  <c r="E154" i="11"/>
  <c r="E637" i="11" l="1"/>
  <c r="I157" i="11"/>
  <c r="G636" i="11"/>
  <c r="H635" i="11"/>
  <c r="I634" i="11"/>
  <c r="G155" i="11"/>
  <c r="H156" i="11"/>
  <c r="E153" i="11"/>
  <c r="G154" i="11" l="1"/>
  <c r="H155" i="11"/>
  <c r="G637" i="11"/>
  <c r="H636" i="11"/>
  <c r="I156" i="11"/>
  <c r="I635" i="11"/>
  <c r="E638" i="11"/>
  <c r="E152" i="11"/>
  <c r="I636" i="11" l="1"/>
  <c r="G638" i="11"/>
  <c r="H637" i="11"/>
  <c r="I155" i="11"/>
  <c r="E639" i="11"/>
  <c r="G153" i="11"/>
  <c r="H154" i="11"/>
  <c r="E151" i="11"/>
  <c r="G152" i="11" l="1"/>
  <c r="H153" i="11"/>
  <c r="E640" i="11"/>
  <c r="G639" i="11"/>
  <c r="H638" i="11"/>
  <c r="I154" i="11"/>
  <c r="I637" i="11"/>
  <c r="E150" i="11"/>
  <c r="I638" i="11" l="1"/>
  <c r="E641" i="11"/>
  <c r="G640" i="11"/>
  <c r="H639" i="11"/>
  <c r="I153" i="11"/>
  <c r="G151" i="11"/>
  <c r="H152" i="11"/>
  <c r="E149" i="11"/>
  <c r="G150" i="11" l="1"/>
  <c r="H151" i="11"/>
  <c r="G641" i="11"/>
  <c r="H640" i="11"/>
  <c r="E642" i="11"/>
  <c r="I152" i="11"/>
  <c r="I639" i="11"/>
  <c r="E148" i="11"/>
  <c r="E643" i="11" l="1"/>
  <c r="I151" i="11"/>
  <c r="I640" i="11"/>
  <c r="H641" i="11"/>
  <c r="G642" i="11"/>
  <c r="G149" i="11"/>
  <c r="H150" i="11"/>
  <c r="E147" i="11"/>
  <c r="G148" i="11" l="1"/>
  <c r="H149" i="11"/>
  <c r="H642" i="11"/>
  <c r="G643" i="11"/>
  <c r="E644" i="11"/>
  <c r="I150" i="11"/>
  <c r="I641" i="11"/>
  <c r="H69" i="1" s="1"/>
  <c r="I69" i="1" s="1"/>
  <c r="E146" i="11"/>
  <c r="L18" i="11" l="1"/>
  <c r="I149" i="11"/>
  <c r="H643" i="11"/>
  <c r="G644" i="11"/>
  <c r="E645" i="11"/>
  <c r="I642" i="11"/>
  <c r="G147" i="11"/>
  <c r="H148" i="11"/>
  <c r="E145" i="11"/>
  <c r="I148" i="11" l="1"/>
  <c r="G645" i="11"/>
  <c r="H644" i="11"/>
  <c r="G146" i="11"/>
  <c r="H147" i="11"/>
  <c r="E646" i="11"/>
  <c r="I643" i="11"/>
  <c r="H28" i="1"/>
  <c r="I29" i="1" s="1"/>
  <c r="E144" i="11"/>
  <c r="G145" i="11" l="1"/>
  <c r="H146" i="11"/>
  <c r="E647" i="11"/>
  <c r="I644" i="11"/>
  <c r="I147" i="11"/>
  <c r="G646" i="11"/>
  <c r="H645" i="11"/>
  <c r="E143" i="11"/>
  <c r="I645" i="11" l="1"/>
  <c r="E648" i="11"/>
  <c r="I146" i="11"/>
  <c r="G647" i="11"/>
  <c r="H646" i="11"/>
  <c r="G144" i="11"/>
  <c r="H145" i="11"/>
  <c r="E142" i="11"/>
  <c r="G143" i="11" l="1"/>
  <c r="H144" i="11"/>
  <c r="I646" i="11"/>
  <c r="E649" i="11"/>
  <c r="I145" i="11"/>
  <c r="G648" i="11"/>
  <c r="H647" i="11"/>
  <c r="E141" i="11"/>
  <c r="E650" i="11" l="1"/>
  <c r="I144" i="11"/>
  <c r="I647" i="11"/>
  <c r="H648" i="11"/>
  <c r="G649" i="11"/>
  <c r="G142" i="11"/>
  <c r="H143" i="11"/>
  <c r="E140" i="11"/>
  <c r="G141" i="11" l="1"/>
  <c r="H142" i="11"/>
  <c r="I648" i="11"/>
  <c r="I143" i="11"/>
  <c r="G650" i="11"/>
  <c r="H649" i="11"/>
  <c r="E651" i="11"/>
  <c r="E139" i="11"/>
  <c r="I649" i="11" l="1"/>
  <c r="H650" i="11"/>
  <c r="G651" i="11"/>
  <c r="I142" i="11"/>
  <c r="E652" i="11"/>
  <c r="G140" i="11"/>
  <c r="H141" i="11"/>
  <c r="E138" i="11"/>
  <c r="G139" i="11" l="1"/>
  <c r="H140" i="11"/>
  <c r="E653" i="11"/>
  <c r="G652" i="11"/>
  <c r="H651" i="11"/>
  <c r="I141" i="11"/>
  <c r="I650" i="11"/>
  <c r="E137" i="11"/>
  <c r="E654" i="11" l="1"/>
  <c r="I140" i="11"/>
  <c r="I651" i="11"/>
  <c r="G653" i="11"/>
  <c r="H652" i="11"/>
  <c r="G138" i="11"/>
  <c r="H139" i="11"/>
  <c r="E136" i="11"/>
  <c r="G137" i="11" l="1"/>
  <c r="H138" i="11"/>
  <c r="I652" i="11"/>
  <c r="I139" i="11"/>
  <c r="G654" i="11"/>
  <c r="H653" i="11"/>
  <c r="E655" i="11"/>
  <c r="E135" i="11"/>
  <c r="I653" i="11" l="1"/>
  <c r="H70" i="1" s="1"/>
  <c r="I70" i="1" s="1"/>
  <c r="H654" i="11"/>
  <c r="G655" i="11"/>
  <c r="I138" i="11"/>
  <c r="E656" i="11"/>
  <c r="G136" i="11"/>
  <c r="H137" i="11"/>
  <c r="E134" i="11"/>
  <c r="G135" i="11" l="1"/>
  <c r="H136" i="11"/>
  <c r="I654" i="11"/>
  <c r="I137" i="11"/>
  <c r="E657" i="11"/>
  <c r="L17" i="11"/>
  <c r="H655" i="11"/>
  <c r="G656" i="11"/>
  <c r="E133" i="11"/>
  <c r="I655" i="11" l="1"/>
  <c r="I136" i="11"/>
  <c r="E658" i="11"/>
  <c r="E132" i="11"/>
  <c r="G657" i="11"/>
  <c r="H656" i="11"/>
  <c r="H27" i="1"/>
  <c r="I28" i="1" s="1"/>
  <c r="G134" i="11"/>
  <c r="H135" i="11"/>
  <c r="G133" i="11" l="1"/>
  <c r="H134" i="11"/>
  <c r="E659" i="11"/>
  <c r="I135" i="11"/>
  <c r="I656" i="11"/>
  <c r="G658" i="11"/>
  <c r="H657" i="11"/>
  <c r="E131" i="11"/>
  <c r="E660" i="11" l="1"/>
  <c r="I134" i="11"/>
  <c r="I657" i="11"/>
  <c r="H658" i="11"/>
  <c r="G659" i="11"/>
  <c r="G132" i="11"/>
  <c r="H133" i="11"/>
  <c r="E130" i="11"/>
  <c r="G131" i="11" l="1"/>
  <c r="H132" i="11"/>
  <c r="I658" i="11"/>
  <c r="E661" i="11"/>
  <c r="I133" i="11"/>
  <c r="H659" i="11"/>
  <c r="G660" i="11"/>
  <c r="E129" i="11"/>
  <c r="E662" i="11" l="1"/>
  <c r="I132" i="11"/>
  <c r="G661" i="11"/>
  <c r="H660" i="11"/>
  <c r="I659" i="11"/>
  <c r="G130" i="11"/>
  <c r="H131" i="11"/>
  <c r="E128" i="11"/>
  <c r="G129" i="11" l="1"/>
  <c r="H130" i="11"/>
  <c r="G662" i="11"/>
  <c r="H661" i="11"/>
  <c r="E663" i="11"/>
  <c r="I131" i="11"/>
  <c r="I660" i="11"/>
  <c r="E127" i="11"/>
  <c r="I130" i="11" l="1"/>
  <c r="I661" i="11"/>
  <c r="E664" i="11"/>
  <c r="G663" i="11"/>
  <c r="H662" i="11"/>
  <c r="G128" i="11"/>
  <c r="H129" i="11"/>
  <c r="E126" i="11"/>
  <c r="G127" i="11" l="1"/>
  <c r="H128" i="11"/>
  <c r="I662" i="11"/>
  <c r="E665" i="11"/>
  <c r="I129" i="11"/>
  <c r="G664" i="11"/>
  <c r="H663" i="11"/>
  <c r="E125" i="11"/>
  <c r="I128" i="11" l="1"/>
  <c r="I663" i="11"/>
  <c r="E666" i="11"/>
  <c r="G665" i="11"/>
  <c r="H664" i="11"/>
  <c r="G126" i="11"/>
  <c r="H127" i="11"/>
  <c r="E124" i="11"/>
  <c r="G125" i="11" l="1"/>
  <c r="H126" i="11"/>
  <c r="I664" i="11"/>
  <c r="E667" i="11"/>
  <c r="I127" i="11"/>
  <c r="G666" i="11"/>
  <c r="H665" i="11"/>
  <c r="E123" i="11"/>
  <c r="I665" i="11" l="1"/>
  <c r="H71" i="1" s="1"/>
  <c r="I71" i="1" s="1"/>
  <c r="G667" i="11"/>
  <c r="H666" i="11"/>
  <c r="I126" i="11"/>
  <c r="E668" i="11"/>
  <c r="G124" i="11"/>
  <c r="H125" i="11"/>
  <c r="E122" i="11"/>
  <c r="G123" i="11" l="1"/>
  <c r="H124" i="11"/>
  <c r="E669" i="11"/>
  <c r="I666" i="11"/>
  <c r="I125" i="11"/>
  <c r="H667" i="11"/>
  <c r="G668" i="11"/>
  <c r="L16" i="11"/>
  <c r="E121" i="11"/>
  <c r="H26" i="1" l="1"/>
  <c r="I27" i="1" s="1"/>
  <c r="E670" i="11"/>
  <c r="I124" i="11"/>
  <c r="G669" i="11"/>
  <c r="H668" i="11"/>
  <c r="I667" i="11"/>
  <c r="G122" i="11"/>
  <c r="H123" i="11"/>
  <c r="E120" i="11"/>
  <c r="I123" i="11" l="1"/>
  <c r="G670" i="11"/>
  <c r="H669" i="11"/>
  <c r="E671" i="11"/>
  <c r="G121" i="11"/>
  <c r="H122" i="11"/>
  <c r="I668" i="11"/>
  <c r="E119" i="11"/>
  <c r="I122" i="11" l="1"/>
  <c r="E672" i="11"/>
  <c r="I669" i="11"/>
  <c r="G120" i="11"/>
  <c r="H121" i="11"/>
  <c r="H670" i="11"/>
  <c r="G671" i="11"/>
  <c r="E118" i="11"/>
  <c r="I121" i="11" l="1"/>
  <c r="H671" i="11"/>
  <c r="G672" i="11"/>
  <c r="I670" i="11"/>
  <c r="G119" i="11"/>
  <c r="H120" i="11"/>
  <c r="E673" i="11"/>
  <c r="E117" i="11"/>
  <c r="E674" i="11" l="1"/>
  <c r="I120" i="11"/>
  <c r="G673" i="11"/>
  <c r="H672" i="11"/>
  <c r="G118" i="11"/>
  <c r="H119" i="11"/>
  <c r="I671" i="11"/>
  <c r="E116" i="11"/>
  <c r="G117" i="11" l="1"/>
  <c r="H118" i="11"/>
  <c r="G674" i="11"/>
  <c r="H673" i="11"/>
  <c r="I119" i="11"/>
  <c r="I672" i="11"/>
  <c r="E675" i="11"/>
  <c r="E115" i="11"/>
  <c r="I673" i="11" l="1"/>
  <c r="H674" i="11"/>
  <c r="G675" i="11"/>
  <c r="G116" i="11"/>
  <c r="H117" i="11"/>
  <c r="E676" i="11"/>
  <c r="I118" i="11"/>
  <c r="E114" i="11"/>
  <c r="E113" i="11" l="1"/>
  <c r="G115" i="11"/>
  <c r="H116" i="11"/>
  <c r="E677" i="11"/>
  <c r="G676" i="11"/>
  <c r="H675" i="11"/>
  <c r="I117" i="11"/>
  <c r="I674" i="11"/>
  <c r="I675" i="11" l="1"/>
  <c r="E678" i="11"/>
  <c r="H676" i="11"/>
  <c r="G677" i="11"/>
  <c r="I116" i="11"/>
  <c r="G114" i="11"/>
  <c r="H115" i="11"/>
  <c r="E112" i="11"/>
  <c r="G113" i="11" l="1"/>
  <c r="H114" i="11"/>
  <c r="I676" i="11"/>
  <c r="I115" i="11"/>
  <c r="G678" i="11"/>
  <c r="H677" i="11"/>
  <c r="E679" i="11"/>
  <c r="E111" i="11"/>
  <c r="I677" i="11" l="1"/>
  <c r="H72" i="1" s="1"/>
  <c r="I72" i="1" s="1"/>
  <c r="H678" i="11"/>
  <c r="G679" i="11"/>
  <c r="I114" i="11"/>
  <c r="E680" i="11"/>
  <c r="G112" i="11"/>
  <c r="H113" i="11"/>
  <c r="E110" i="11"/>
  <c r="G111" i="11" l="1"/>
  <c r="H112" i="11"/>
  <c r="G680" i="11"/>
  <c r="H679" i="11"/>
  <c r="I113" i="11"/>
  <c r="E681" i="11"/>
  <c r="I678" i="11"/>
  <c r="L15" i="11"/>
  <c r="E109" i="11"/>
  <c r="E682" i="11" l="1"/>
  <c r="I112" i="11"/>
  <c r="H25" i="1"/>
  <c r="I26" i="1" s="1"/>
  <c r="I679" i="11"/>
  <c r="G681" i="11"/>
  <c r="H680" i="11"/>
  <c r="G110" i="11"/>
  <c r="H111" i="11"/>
  <c r="E108" i="11"/>
  <c r="I111" i="11" l="1"/>
  <c r="G682" i="11"/>
  <c r="H681" i="11"/>
  <c r="E683" i="11"/>
  <c r="G109" i="11"/>
  <c r="H110" i="11"/>
  <c r="I680" i="11"/>
  <c r="E107" i="11"/>
  <c r="I110" i="11" l="1"/>
  <c r="H682" i="11"/>
  <c r="G683" i="11"/>
  <c r="G108" i="11"/>
  <c r="H109" i="11"/>
  <c r="E684" i="11"/>
  <c r="I681" i="11"/>
  <c r="E106" i="11"/>
  <c r="G107" i="11" l="1"/>
  <c r="H108" i="11"/>
  <c r="I682" i="11"/>
  <c r="E685" i="11"/>
  <c r="I109" i="11"/>
  <c r="G684" i="11"/>
  <c r="H683" i="11"/>
  <c r="E105" i="11"/>
  <c r="I683" i="11" l="1"/>
  <c r="G685" i="11"/>
  <c r="H684" i="11"/>
  <c r="I108" i="11"/>
  <c r="E686" i="11"/>
  <c r="G106" i="11"/>
  <c r="H107" i="11"/>
  <c r="E104" i="11"/>
  <c r="E687" i="11" l="1"/>
  <c r="I684" i="11"/>
  <c r="I107" i="11"/>
  <c r="G686" i="11"/>
  <c r="H685" i="11"/>
  <c r="G105" i="11"/>
  <c r="H106" i="11"/>
  <c r="E103" i="11"/>
  <c r="G104" i="11" l="1"/>
  <c r="H105" i="11"/>
  <c r="I685" i="11"/>
  <c r="I106" i="11"/>
  <c r="G687" i="11"/>
  <c r="H686" i="11"/>
  <c r="E688" i="11"/>
  <c r="E102" i="11"/>
  <c r="I105" i="11" l="1"/>
  <c r="I686" i="11"/>
  <c r="E689" i="11"/>
  <c r="H687" i="11"/>
  <c r="G688" i="11"/>
  <c r="G103" i="11"/>
  <c r="H104" i="11"/>
  <c r="E101" i="11"/>
  <c r="G102" i="11" l="1"/>
  <c r="H103" i="11"/>
  <c r="H688" i="11"/>
  <c r="G689" i="11"/>
  <c r="E690" i="11"/>
  <c r="I104" i="11"/>
  <c r="I687" i="11"/>
  <c r="E100" i="11"/>
  <c r="E691" i="11" l="1"/>
  <c r="I103" i="11"/>
  <c r="G690" i="11"/>
  <c r="H689" i="11"/>
  <c r="I688" i="11"/>
  <c r="G101" i="11"/>
  <c r="H102" i="11"/>
  <c r="E99" i="11"/>
  <c r="G100" i="11" l="1"/>
  <c r="H101" i="11"/>
  <c r="I689" i="11"/>
  <c r="H73" i="1" s="1"/>
  <c r="I73" i="1" s="1"/>
  <c r="E692" i="11"/>
  <c r="I102" i="11"/>
  <c r="G691" i="11"/>
  <c r="H690" i="11"/>
  <c r="E98" i="11"/>
  <c r="E693" i="11" l="1"/>
  <c r="I101" i="11"/>
  <c r="I690" i="11"/>
  <c r="L14" i="11"/>
  <c r="H691" i="11"/>
  <c r="G692" i="11"/>
  <c r="G99" i="11"/>
  <c r="H100" i="11"/>
  <c r="E97" i="11"/>
  <c r="G98" i="11" l="1"/>
  <c r="H99" i="11"/>
  <c r="G693" i="11"/>
  <c r="H692" i="11"/>
  <c r="H24" i="1"/>
  <c r="I25" i="1" s="1"/>
  <c r="I100" i="11"/>
  <c r="I691" i="11"/>
  <c r="E694" i="11"/>
  <c r="E96" i="11"/>
  <c r="I692" i="11" l="1"/>
  <c r="G97" i="11"/>
  <c r="H98" i="11"/>
  <c r="G694" i="11"/>
  <c r="H693" i="11"/>
  <c r="E695" i="11"/>
  <c r="I99" i="11"/>
  <c r="E95" i="11"/>
  <c r="I693" i="11" l="1"/>
  <c r="G695" i="11"/>
  <c r="H694" i="11"/>
  <c r="I98" i="11"/>
  <c r="E696" i="11"/>
  <c r="G96" i="11"/>
  <c r="H97" i="11"/>
  <c r="E94" i="11"/>
  <c r="G95" i="11" l="1"/>
  <c r="H96" i="11"/>
  <c r="I694" i="11"/>
  <c r="I97" i="11"/>
  <c r="E697" i="11"/>
  <c r="H695" i="11"/>
  <c r="G696" i="11"/>
  <c r="E93" i="11"/>
  <c r="I695" i="11" l="1"/>
  <c r="G94" i="11"/>
  <c r="H95" i="11"/>
  <c r="I96" i="11"/>
  <c r="G697" i="11"/>
  <c r="H696" i="11"/>
  <c r="E698" i="11"/>
  <c r="E92" i="11"/>
  <c r="E699" i="11" l="1"/>
  <c r="G93" i="11"/>
  <c r="H94" i="11"/>
  <c r="I696" i="11"/>
  <c r="G698" i="11"/>
  <c r="H697" i="11"/>
  <c r="I95" i="11"/>
  <c r="E91" i="11"/>
  <c r="I697" i="11" l="1"/>
  <c r="H698" i="11"/>
  <c r="G699" i="11"/>
  <c r="I94" i="11"/>
  <c r="G92" i="11"/>
  <c r="H93" i="11"/>
  <c r="E700" i="11"/>
  <c r="E90" i="11"/>
  <c r="I93" i="11" l="1"/>
  <c r="G91" i="11"/>
  <c r="H92" i="11"/>
  <c r="I698" i="11"/>
  <c r="E701" i="11"/>
  <c r="G700" i="11"/>
  <c r="H699" i="11"/>
  <c r="E89" i="11"/>
  <c r="G701" i="11" l="1"/>
  <c r="H700" i="11"/>
  <c r="I92" i="11"/>
  <c r="E702" i="11"/>
  <c r="I699" i="11"/>
  <c r="G90" i="11"/>
  <c r="H91" i="11"/>
  <c r="E88" i="11"/>
  <c r="I700" i="11" l="1"/>
  <c r="I91" i="11"/>
  <c r="G89" i="11"/>
  <c r="H90" i="11"/>
  <c r="E703" i="11"/>
  <c r="G702" i="11"/>
  <c r="H701" i="11"/>
  <c r="E87" i="11"/>
  <c r="I701" i="11" l="1"/>
  <c r="H74" i="1" s="1"/>
  <c r="I74" i="1" s="1"/>
  <c r="E704" i="11"/>
  <c r="H702" i="11"/>
  <c r="G703" i="11"/>
  <c r="I90" i="11"/>
  <c r="G88" i="11"/>
  <c r="H89" i="11"/>
  <c r="E86" i="11"/>
  <c r="I89" i="11" l="1"/>
  <c r="H703" i="11"/>
  <c r="G704" i="11"/>
  <c r="E705" i="11"/>
  <c r="G87" i="11"/>
  <c r="H88" i="11"/>
  <c r="I702" i="11"/>
  <c r="L13" i="11"/>
  <c r="E85" i="11"/>
  <c r="G86" i="11" l="1"/>
  <c r="H87" i="11"/>
  <c r="I703" i="11"/>
  <c r="I88" i="11"/>
  <c r="E706" i="11"/>
  <c r="G705" i="11"/>
  <c r="H704" i="11"/>
  <c r="H23" i="1"/>
  <c r="I24" i="1" s="1"/>
  <c r="E84" i="11"/>
  <c r="G706" i="11" l="1"/>
  <c r="H705" i="11"/>
  <c r="E707" i="11"/>
  <c r="I87" i="11"/>
  <c r="I704" i="11"/>
  <c r="G85" i="11"/>
  <c r="H86" i="11"/>
  <c r="E83" i="11"/>
  <c r="I86" i="11" l="1"/>
  <c r="G84" i="11"/>
  <c r="H85" i="11"/>
  <c r="I705" i="11"/>
  <c r="E708" i="11"/>
  <c r="G707" i="11"/>
  <c r="H706" i="11"/>
  <c r="E82" i="11"/>
  <c r="G83" i="11" l="1"/>
  <c r="H84" i="11"/>
  <c r="I706" i="11"/>
  <c r="E709" i="11"/>
  <c r="G708" i="11"/>
  <c r="H707" i="11"/>
  <c r="I85" i="11"/>
  <c r="E81" i="11"/>
  <c r="I707" i="11" l="1"/>
  <c r="E710" i="11"/>
  <c r="H708" i="11"/>
  <c r="G709" i="11"/>
  <c r="I84" i="11"/>
  <c r="G82" i="11"/>
  <c r="H83" i="11"/>
  <c r="E80" i="11"/>
  <c r="G81" i="11" l="1"/>
  <c r="H82" i="11"/>
  <c r="I708" i="11"/>
  <c r="E711" i="11"/>
  <c r="I83" i="11"/>
  <c r="H709" i="11"/>
  <c r="G710" i="11"/>
  <c r="E79" i="11"/>
  <c r="G711" i="11" l="1"/>
  <c r="H710" i="11"/>
  <c r="I709" i="11"/>
  <c r="I82" i="11"/>
  <c r="E712" i="11"/>
  <c r="G80" i="11"/>
  <c r="H81" i="11"/>
  <c r="E78" i="11"/>
  <c r="G79" i="11" l="1"/>
  <c r="H80" i="11"/>
  <c r="E713" i="11"/>
  <c r="I710" i="11"/>
  <c r="I81" i="11"/>
  <c r="H711" i="11"/>
  <c r="G712" i="11"/>
  <c r="E77" i="11"/>
  <c r="G713" i="11" l="1"/>
  <c r="H712" i="11"/>
  <c r="I711" i="11"/>
  <c r="I80" i="11"/>
  <c r="G78" i="11"/>
  <c r="H79" i="11"/>
  <c r="E76" i="11"/>
  <c r="I79" i="11" l="1"/>
  <c r="I712" i="11"/>
  <c r="G77" i="11"/>
  <c r="H78" i="11"/>
  <c r="H713" i="11"/>
  <c r="E75" i="11"/>
  <c r="I713" i="11" l="1"/>
  <c r="H75" i="1" s="1"/>
  <c r="I75" i="1" s="1"/>
  <c r="G76" i="11"/>
  <c r="H77" i="11"/>
  <c r="I78" i="11"/>
  <c r="E74" i="11"/>
  <c r="L12" i="11" l="1"/>
  <c r="G75" i="11"/>
  <c r="H76" i="11"/>
  <c r="I77" i="11"/>
  <c r="E73" i="11"/>
  <c r="G74" i="11" l="1"/>
  <c r="H75" i="11"/>
  <c r="H22" i="1"/>
  <c r="I23" i="1" s="1"/>
  <c r="I76" i="11"/>
  <c r="E72" i="11"/>
  <c r="I75" i="11" l="1"/>
  <c r="G73" i="11"/>
  <c r="H74" i="11"/>
  <c r="E71" i="11"/>
  <c r="G72" i="11" l="1"/>
  <c r="H73" i="11"/>
  <c r="I74" i="11"/>
  <c r="E70" i="11"/>
  <c r="I73" i="11" l="1"/>
  <c r="G71" i="11"/>
  <c r="H72" i="11"/>
  <c r="E69" i="11"/>
  <c r="G70" i="11" l="1"/>
  <c r="H71" i="11"/>
  <c r="I72" i="11"/>
  <c r="E68" i="11"/>
  <c r="I71" i="11" l="1"/>
  <c r="G69" i="11"/>
  <c r="H70" i="11"/>
  <c r="E67" i="11"/>
  <c r="G68" i="11" l="1"/>
  <c r="H69" i="11"/>
  <c r="I70" i="11"/>
  <c r="E66" i="11"/>
  <c r="I69" i="11" l="1"/>
  <c r="G67" i="11"/>
  <c r="H68" i="11"/>
  <c r="E65" i="11"/>
  <c r="G66" i="11" l="1"/>
  <c r="H67" i="11"/>
  <c r="I68" i="11"/>
  <c r="E64" i="11"/>
  <c r="I67" i="11" l="1"/>
  <c r="G65" i="11"/>
  <c r="H66" i="11"/>
  <c r="E63" i="11"/>
  <c r="G64" i="11" l="1"/>
  <c r="H65" i="11"/>
  <c r="I66" i="11"/>
  <c r="E62" i="11"/>
  <c r="I65" i="11" l="1"/>
  <c r="L11" i="11"/>
  <c r="G63" i="11"/>
  <c r="H64" i="11"/>
  <c r="E61" i="11"/>
  <c r="G62" i="11" l="1"/>
  <c r="H63" i="11"/>
  <c r="I64" i="11"/>
  <c r="H21" i="1"/>
  <c r="I22" i="1" s="1"/>
  <c r="E60" i="11"/>
  <c r="I63" i="11" l="1"/>
  <c r="G61" i="11"/>
  <c r="H62" i="11"/>
  <c r="E59" i="11"/>
  <c r="G60" i="11" l="1"/>
  <c r="H61" i="11"/>
  <c r="I62" i="11"/>
  <c r="E58" i="11"/>
  <c r="G59" i="11" l="1"/>
  <c r="H60" i="11"/>
  <c r="I61" i="11"/>
  <c r="E57" i="11"/>
  <c r="G58" i="11" l="1"/>
  <c r="H59" i="11"/>
  <c r="I60" i="11"/>
  <c r="E56" i="11"/>
  <c r="I59" i="11" l="1"/>
  <c r="G57" i="11"/>
  <c r="H58" i="11"/>
  <c r="E55" i="11"/>
  <c r="G56" i="11" l="1"/>
  <c r="H57" i="11"/>
  <c r="I58" i="11"/>
  <c r="E54" i="11"/>
  <c r="I57" i="11" l="1"/>
  <c r="G55" i="11"/>
  <c r="H56" i="11"/>
  <c r="E53" i="11"/>
  <c r="G54" i="11" l="1"/>
  <c r="H55" i="11"/>
  <c r="I56" i="11"/>
  <c r="E52" i="11"/>
  <c r="I55" i="11" l="1"/>
  <c r="G53" i="11"/>
  <c r="H54" i="11"/>
  <c r="E51" i="11"/>
  <c r="G52" i="11" l="1"/>
  <c r="H53" i="11"/>
  <c r="I54" i="11"/>
  <c r="E50" i="11"/>
  <c r="I53" i="11" l="1"/>
  <c r="L10" i="11"/>
  <c r="G51" i="11"/>
  <c r="H52" i="11"/>
  <c r="E49" i="11"/>
  <c r="G50" i="11" l="1"/>
  <c r="H51" i="11"/>
  <c r="I52" i="11"/>
  <c r="H20" i="1"/>
  <c r="I21" i="1" s="1"/>
  <c r="E48" i="11"/>
  <c r="I51" i="11" l="1"/>
  <c r="G49" i="11"/>
  <c r="H50" i="11"/>
  <c r="E47" i="11"/>
  <c r="G48" i="11" l="1"/>
  <c r="H49" i="11"/>
  <c r="I50" i="11"/>
  <c r="E46" i="11"/>
  <c r="I49" i="11" l="1"/>
  <c r="G47" i="11"/>
  <c r="H48" i="11"/>
  <c r="E45" i="11"/>
  <c r="G46" i="11" l="1"/>
  <c r="H47" i="11"/>
  <c r="I48" i="11"/>
  <c r="E44" i="11"/>
  <c r="I47" i="11" l="1"/>
  <c r="G45" i="11"/>
  <c r="H46" i="11"/>
  <c r="E43" i="11"/>
  <c r="G44" i="11" l="1"/>
  <c r="H45" i="11"/>
  <c r="I46" i="11"/>
  <c r="E42" i="11"/>
  <c r="I45" i="11" l="1"/>
  <c r="G43" i="11"/>
  <c r="H44" i="11"/>
  <c r="E41" i="11"/>
  <c r="G42" i="11" l="1"/>
  <c r="H43" i="11"/>
  <c r="I44" i="11"/>
  <c r="E40" i="11"/>
  <c r="I43" i="11" l="1"/>
  <c r="G41" i="11"/>
  <c r="H42" i="11"/>
  <c r="E39" i="11"/>
  <c r="G40" i="11" l="1"/>
  <c r="H41" i="11"/>
  <c r="I42" i="11"/>
  <c r="E38" i="11"/>
  <c r="L9" i="11" l="1"/>
  <c r="I41" i="11"/>
  <c r="G39" i="11"/>
  <c r="H40" i="11"/>
  <c r="E37" i="11"/>
  <c r="G38" i="11" l="1"/>
  <c r="H39" i="11"/>
  <c r="I40" i="11"/>
  <c r="H19" i="1"/>
  <c r="I20" i="1" s="1"/>
  <c r="E36" i="11"/>
  <c r="I39" i="11" l="1"/>
  <c r="G37" i="11"/>
  <c r="H38" i="11"/>
  <c r="E35" i="11"/>
  <c r="G36" i="11" l="1"/>
  <c r="H37" i="11"/>
  <c r="I38" i="11"/>
  <c r="E34" i="11"/>
  <c r="I37" i="11" l="1"/>
  <c r="G35" i="11"/>
  <c r="H36" i="11"/>
  <c r="E33" i="11"/>
  <c r="G34" i="11" l="1"/>
  <c r="H35" i="11"/>
  <c r="I36" i="11"/>
  <c r="E32" i="11"/>
  <c r="I35" i="11" l="1"/>
  <c r="G33" i="11"/>
  <c r="H34" i="11"/>
  <c r="E31" i="11"/>
  <c r="G32" i="11" l="1"/>
  <c r="H33" i="11"/>
  <c r="I34" i="11"/>
  <c r="E30" i="11"/>
  <c r="I33" i="11" l="1"/>
  <c r="G31" i="11"/>
  <c r="H32" i="11"/>
  <c r="E29" i="11"/>
  <c r="I32" i="11" l="1"/>
  <c r="G30" i="11"/>
  <c r="H31" i="11"/>
  <c r="E28" i="11"/>
  <c r="G29" i="11" l="1"/>
  <c r="H30" i="11"/>
  <c r="I31" i="11"/>
  <c r="E27" i="11"/>
  <c r="I30" i="11" l="1"/>
  <c r="G28" i="11"/>
  <c r="H29" i="11"/>
  <c r="E26" i="11"/>
  <c r="I29" i="11" l="1"/>
  <c r="L8" i="11"/>
  <c r="G27" i="11"/>
  <c r="H28" i="11"/>
  <c r="E25" i="11"/>
  <c r="G26" i="11" l="1"/>
  <c r="H27" i="11"/>
  <c r="H18" i="1"/>
  <c r="I28" i="11"/>
  <c r="E24" i="11"/>
  <c r="I19" i="1" l="1"/>
  <c r="I27" i="11"/>
  <c r="G25" i="11"/>
  <c r="H26" i="11"/>
  <c r="E23" i="11"/>
  <c r="G24" i="11" l="1"/>
  <c r="H25" i="11"/>
  <c r="I26" i="11"/>
  <c r="E22" i="11"/>
  <c r="I25" i="11" l="1"/>
  <c r="G23" i="11"/>
  <c r="H24" i="11"/>
  <c r="E21" i="11"/>
  <c r="G22" i="11" l="1"/>
  <c r="H23" i="11"/>
  <c r="I24" i="11"/>
  <c r="E20" i="11"/>
  <c r="I23" i="11" l="1"/>
  <c r="G21" i="11"/>
  <c r="H22" i="11"/>
  <c r="E19" i="11"/>
  <c r="G20" i="11" l="1"/>
  <c r="H21" i="11"/>
  <c r="I22" i="11"/>
  <c r="E18" i="11"/>
  <c r="G19" i="11" l="1"/>
  <c r="H20" i="11"/>
  <c r="I21" i="11"/>
  <c r="E17" i="11"/>
  <c r="G18" i="11" l="1"/>
  <c r="H19" i="11"/>
  <c r="I20" i="11"/>
  <c r="E16" i="11"/>
  <c r="I19" i="11" l="1"/>
  <c r="G17" i="11"/>
  <c r="H18" i="11"/>
  <c r="E15" i="11"/>
  <c r="G16" i="11" l="1"/>
  <c r="H17" i="11"/>
  <c r="I18" i="11"/>
  <c r="E14" i="11"/>
  <c r="L7" i="11" l="1"/>
  <c r="G15" i="11"/>
  <c r="H16" i="11"/>
  <c r="I17" i="11"/>
  <c r="E13" i="11"/>
  <c r="I16" i="11" l="1"/>
  <c r="G14" i="11"/>
  <c r="H15" i="11"/>
  <c r="H17" i="1"/>
  <c r="I18" i="1" s="1"/>
  <c r="E12" i="11"/>
  <c r="I15" i="11" l="1"/>
  <c r="G13" i="11"/>
  <c r="H14" i="11"/>
  <c r="E11" i="11"/>
  <c r="G12" i="11" l="1"/>
  <c r="H13" i="11"/>
  <c r="I14" i="11"/>
  <c r="E10" i="11"/>
  <c r="I13" i="11" l="1"/>
  <c r="G11" i="11"/>
  <c r="H12" i="11"/>
  <c r="E9" i="11"/>
  <c r="I12" i="11" l="1"/>
  <c r="G10" i="11"/>
  <c r="H11" i="11"/>
  <c r="E8" i="11"/>
  <c r="E7" i="11" l="1"/>
  <c r="G9" i="11"/>
  <c r="H10" i="11"/>
  <c r="I11" i="11"/>
  <c r="G8" i="11" l="1"/>
  <c r="H9" i="11"/>
  <c r="I10" i="11"/>
  <c r="E6" i="11"/>
  <c r="I9" i="11" l="1"/>
  <c r="G7" i="11"/>
  <c r="H8" i="11"/>
  <c r="C7" i="1"/>
  <c r="G6" i="11" l="1"/>
  <c r="H6" i="11" s="1"/>
  <c r="I6" i="11" s="1"/>
  <c r="H7" i="11"/>
  <c r="I8" i="11"/>
  <c r="B75" i="10"/>
  <c r="B74" i="10"/>
  <c r="B73" i="10"/>
  <c r="B72" i="10"/>
  <c r="B71" i="10"/>
  <c r="B70" i="10"/>
  <c r="B69" i="10"/>
  <c r="B68" i="10"/>
  <c r="D41" i="8"/>
  <c r="D40" i="8"/>
  <c r="D39" i="8"/>
  <c r="D38" i="8"/>
  <c r="D37" i="8"/>
  <c r="D36" i="8"/>
  <c r="D35" i="8"/>
  <c r="D34" i="8"/>
  <c r="D33" i="8"/>
  <c r="E68" i="1" s="1"/>
  <c r="D32" i="8"/>
  <c r="D31" i="8"/>
  <c r="D30" i="8"/>
  <c r="D29" i="8"/>
  <c r="D28" i="8"/>
  <c r="D27" i="8"/>
  <c r="E60" i="1"/>
  <c r="E56" i="1"/>
  <c r="E54" i="1"/>
  <c r="E52" i="1"/>
  <c r="E50" i="1"/>
  <c r="E46" i="1"/>
  <c r="E44" i="1"/>
  <c r="E40" i="1"/>
  <c r="E35" i="1"/>
  <c r="E34" i="1"/>
  <c r="E31" i="1"/>
  <c r="E19" i="1"/>
  <c r="E18" i="1"/>
  <c r="E15" i="1"/>
  <c r="C8" i="1"/>
  <c r="C9" i="1"/>
  <c r="C46" i="1"/>
  <c r="C68" i="1"/>
  <c r="I7" i="11" l="1"/>
  <c r="C69" i="10"/>
  <c r="C73" i="10"/>
  <c r="B12" i="10"/>
  <c r="C16" i="1"/>
  <c r="B16" i="10"/>
  <c r="B20" i="10"/>
  <c r="B24" i="10"/>
  <c r="B28" i="10"/>
  <c r="B32" i="10"/>
  <c r="B36" i="10"/>
  <c r="C41" i="1"/>
  <c r="B40" i="10"/>
  <c r="C45" i="1"/>
  <c r="B44" i="10"/>
  <c r="B53" i="10"/>
  <c r="B57" i="10"/>
  <c r="B61" i="10"/>
  <c r="B65" i="10"/>
  <c r="B49" i="10"/>
  <c r="B13" i="10"/>
  <c r="B21" i="10"/>
  <c r="B29" i="10"/>
  <c r="B37" i="10"/>
  <c r="B45" i="10"/>
  <c r="B50" i="10"/>
  <c r="B58" i="10"/>
  <c r="B66" i="10"/>
  <c r="C70" i="10"/>
  <c r="C74" i="10"/>
  <c r="C67" i="1"/>
  <c r="B10" i="10"/>
  <c r="C10" i="10" s="1"/>
  <c r="B14" i="10"/>
  <c r="B18" i="10"/>
  <c r="B22" i="10"/>
  <c r="B26" i="10"/>
  <c r="B30" i="10"/>
  <c r="B34" i="10"/>
  <c r="B38" i="10"/>
  <c r="C43" i="1"/>
  <c r="B42" i="10"/>
  <c r="C47" i="1"/>
  <c r="B46" i="10"/>
  <c r="B51" i="10"/>
  <c r="B55" i="10"/>
  <c r="B59" i="10"/>
  <c r="B63" i="10"/>
  <c r="B67" i="10"/>
  <c r="C68" i="10" s="1"/>
  <c r="C71" i="10"/>
  <c r="C75" i="10"/>
  <c r="B48" i="10"/>
  <c r="C37" i="1"/>
  <c r="B17" i="10"/>
  <c r="B25" i="10"/>
  <c r="B33" i="10"/>
  <c r="C33" i="10" s="1"/>
  <c r="B41" i="10"/>
  <c r="C41" i="10" s="1"/>
  <c r="B54" i="10"/>
  <c r="B62" i="10"/>
  <c r="C62" i="10" s="1"/>
  <c r="C66" i="1"/>
  <c r="B11" i="10"/>
  <c r="B15" i="10"/>
  <c r="C15" i="10" s="1"/>
  <c r="B19" i="10"/>
  <c r="B23" i="10"/>
  <c r="C23" i="10" s="1"/>
  <c r="B27" i="10"/>
  <c r="C31" i="1"/>
  <c r="B31" i="10"/>
  <c r="C31" i="10" s="1"/>
  <c r="B35" i="10"/>
  <c r="B43" i="10"/>
  <c r="C43" i="10" s="1"/>
  <c r="B47" i="10"/>
  <c r="B52" i="10"/>
  <c r="B56" i="10"/>
  <c r="C56" i="10" s="1"/>
  <c r="B60" i="10"/>
  <c r="B64" i="10"/>
  <c r="C72" i="10"/>
  <c r="B39" i="10"/>
  <c r="E11" i="1"/>
  <c r="E9" i="1"/>
  <c r="C54" i="1"/>
  <c r="C10" i="1"/>
  <c r="C70" i="1"/>
  <c r="C62" i="1"/>
  <c r="C53" i="1"/>
  <c r="C20" i="1"/>
  <c r="E8" i="1"/>
  <c r="E10" i="1"/>
  <c r="E7" i="1"/>
  <c r="C59" i="1"/>
  <c r="C52" i="1"/>
  <c r="E30" i="1"/>
  <c r="E53" i="1"/>
  <c r="E72" i="1"/>
  <c r="C55" i="1"/>
  <c r="C49" i="1"/>
  <c r="C21" i="1"/>
  <c r="E14" i="1"/>
  <c r="E27" i="1"/>
  <c r="C58" i="1"/>
  <c r="C48" i="1"/>
  <c r="C44" i="1"/>
  <c r="C57" i="1"/>
  <c r="C60" i="1"/>
  <c r="C56" i="1"/>
  <c r="C42" i="1"/>
  <c r="E47" i="1"/>
  <c r="E42" i="1"/>
  <c r="E48" i="1"/>
  <c r="E58" i="1"/>
  <c r="E61" i="1"/>
  <c r="E45" i="1"/>
  <c r="E55" i="1"/>
  <c r="E39" i="1"/>
  <c r="E43" i="1"/>
  <c r="E51" i="1"/>
  <c r="E59" i="1"/>
  <c r="E69" i="1"/>
  <c r="E41" i="1"/>
  <c r="E49" i="1"/>
  <c r="E57" i="1"/>
  <c r="E71" i="1"/>
  <c r="E70" i="1"/>
  <c r="E63" i="1"/>
  <c r="E62" i="1"/>
  <c r="E65" i="1"/>
  <c r="E66" i="1"/>
  <c r="E73" i="1"/>
  <c r="E74" i="1"/>
  <c r="E75" i="1"/>
  <c r="E64" i="1"/>
  <c r="E67" i="1"/>
  <c r="C13" i="1"/>
  <c r="C25" i="1"/>
  <c r="C24" i="1"/>
  <c r="C28" i="1"/>
  <c r="C29" i="1"/>
  <c r="E25" i="1"/>
  <c r="E24" i="1"/>
  <c r="C35" i="1"/>
  <c r="C36" i="1"/>
  <c r="C39" i="1"/>
  <c r="C40" i="1"/>
  <c r="C75" i="1"/>
  <c r="C27" i="1"/>
  <c r="C71" i="1"/>
  <c r="C72" i="1"/>
  <c r="E23" i="1"/>
  <c r="C12" i="1"/>
  <c r="C33" i="1"/>
  <c r="C63" i="1"/>
  <c r="C64" i="1"/>
  <c r="E13" i="1"/>
  <c r="E12" i="1"/>
  <c r="E22" i="1"/>
  <c r="E29" i="1"/>
  <c r="E28" i="1"/>
  <c r="E38" i="1"/>
  <c r="E17" i="1"/>
  <c r="E26" i="1"/>
  <c r="E33" i="1"/>
  <c r="C17" i="1"/>
  <c r="C61" i="1"/>
  <c r="C69" i="1"/>
  <c r="C73" i="1"/>
  <c r="C74" i="1"/>
  <c r="C32" i="1"/>
  <c r="C19" i="1"/>
  <c r="E16" i="1"/>
  <c r="E21" i="1"/>
  <c r="E20" i="1"/>
  <c r="E32" i="1"/>
  <c r="E37" i="1"/>
  <c r="E36" i="1"/>
  <c r="C14" i="1"/>
  <c r="C23" i="1"/>
  <c r="C65" i="1"/>
  <c r="C51" i="1"/>
  <c r="C15" i="1"/>
  <c r="C11" i="1"/>
  <c r="C50" i="1"/>
  <c r="C38" i="1"/>
  <c r="C34" i="1"/>
  <c r="C30" i="1"/>
  <c r="C26" i="1"/>
  <c r="C22" i="1"/>
  <c r="C18" i="1"/>
  <c r="C25" i="10" l="1"/>
  <c r="C59" i="10"/>
  <c r="C50" i="10"/>
  <c r="C21" i="10"/>
  <c r="C64" i="10"/>
  <c r="C30" i="10"/>
  <c r="C45" i="10"/>
  <c r="C13" i="10"/>
  <c r="C47" i="10"/>
  <c r="C35" i="10"/>
  <c r="C19" i="10"/>
  <c r="C11" i="10"/>
  <c r="C27" i="10"/>
  <c r="C54" i="10"/>
  <c r="C17" i="10"/>
  <c r="C67" i="10"/>
  <c r="C51" i="10"/>
  <c r="C38" i="10"/>
  <c r="C22" i="10"/>
  <c r="C46" i="10"/>
  <c r="C37" i="10"/>
  <c r="C14" i="10"/>
  <c r="C66" i="10"/>
  <c r="C60" i="10"/>
  <c r="C52" i="10"/>
  <c r="C58" i="10"/>
  <c r="C29" i="10"/>
  <c r="C55" i="10"/>
  <c r="C34" i="10"/>
  <c r="C18" i="10"/>
  <c r="C65" i="10"/>
  <c r="C57" i="10"/>
  <c r="C16" i="10"/>
  <c r="C42" i="10"/>
  <c r="C36" i="10"/>
  <c r="C28" i="10"/>
  <c r="C26" i="10"/>
  <c r="C49" i="10"/>
  <c r="H42" i="10"/>
  <c r="I42" i="10" s="1"/>
  <c r="H46" i="10"/>
  <c r="I46" i="10" s="1"/>
  <c r="H38" i="10"/>
  <c r="I38" i="10" s="1"/>
  <c r="H34" i="10"/>
  <c r="I34" i="10" s="1"/>
  <c r="H30" i="10"/>
  <c r="I30" i="10" s="1"/>
  <c r="H37" i="10"/>
  <c r="I37" i="10" s="1"/>
  <c r="H44" i="10"/>
  <c r="I44" i="10" s="1"/>
  <c r="H47" i="10"/>
  <c r="I47" i="10" s="1"/>
  <c r="H31" i="10"/>
  <c r="I31" i="10" s="1"/>
  <c r="H29" i="10"/>
  <c r="I29" i="10" s="1"/>
  <c r="H49" i="10"/>
  <c r="H33" i="10"/>
  <c r="I33" i="10" s="1"/>
  <c r="H40" i="10"/>
  <c r="I40" i="10" s="1"/>
  <c r="H43" i="10"/>
  <c r="I43" i="10" s="1"/>
  <c r="H45" i="10"/>
  <c r="I45" i="10" s="1"/>
  <c r="H36" i="10"/>
  <c r="I36" i="10" s="1"/>
  <c r="H39" i="10"/>
  <c r="I39" i="10" s="1"/>
  <c r="H32" i="10"/>
  <c r="I32" i="10" s="1"/>
  <c r="H41" i="10"/>
  <c r="I41" i="10" s="1"/>
  <c r="H48" i="10"/>
  <c r="I48" i="10" s="1"/>
  <c r="H35" i="10"/>
  <c r="I35" i="10" s="1"/>
  <c r="H28" i="10"/>
  <c r="I28" i="10" s="1"/>
  <c r="H27" i="10"/>
  <c r="I27" i="10" s="1"/>
  <c r="H26" i="10"/>
  <c r="I26" i="10" s="1"/>
  <c r="H25" i="10"/>
  <c r="I25" i="10" s="1"/>
  <c r="H24" i="10"/>
  <c r="I24" i="10" s="1"/>
  <c r="H23" i="10"/>
  <c r="I23" i="10" s="1"/>
  <c r="H22" i="10"/>
  <c r="I22" i="10" s="1"/>
  <c r="H21" i="10"/>
  <c r="I21" i="10" s="1"/>
  <c r="H20" i="10"/>
  <c r="I20" i="10" s="1"/>
  <c r="H19" i="10"/>
  <c r="I19" i="10" s="1"/>
  <c r="H18" i="10"/>
  <c r="I18" i="10" s="1"/>
  <c r="H17" i="10"/>
  <c r="I17" i="10" s="1"/>
  <c r="M6" i="11" s="1"/>
  <c r="H16" i="10"/>
  <c r="I16" i="10" s="1"/>
  <c r="H15" i="10"/>
  <c r="I15" i="10" s="1"/>
  <c r="H50" i="10"/>
  <c r="I50" i="10" s="1"/>
  <c r="H14" i="10"/>
  <c r="I14" i="10" s="1"/>
  <c r="H51" i="10"/>
  <c r="I51" i="10" s="1"/>
  <c r="H13" i="10"/>
  <c r="I13" i="10" s="1"/>
  <c r="H52" i="10"/>
  <c r="I52" i="10" s="1"/>
  <c r="H12" i="10"/>
  <c r="I12" i="10" s="1"/>
  <c r="H53" i="10"/>
  <c r="I53" i="10" s="1"/>
  <c r="H11" i="10"/>
  <c r="I11" i="10" s="1"/>
  <c r="H54" i="10"/>
  <c r="I54" i="10" s="1"/>
  <c r="H10" i="10"/>
  <c r="I10" i="10" s="1"/>
  <c r="H55" i="10"/>
  <c r="I55" i="10" s="1"/>
  <c r="H9" i="10"/>
  <c r="I9" i="10" s="1"/>
  <c r="H56" i="10"/>
  <c r="I56" i="10" s="1"/>
  <c r="H8" i="10"/>
  <c r="I8" i="10" s="1"/>
  <c r="H57" i="10"/>
  <c r="I57" i="10" s="1"/>
  <c r="H7" i="10"/>
  <c r="I7" i="10" s="1"/>
  <c r="H58" i="10"/>
  <c r="I58" i="10" s="1"/>
  <c r="H59" i="10"/>
  <c r="I59" i="10" s="1"/>
  <c r="H60" i="10"/>
  <c r="I60" i="10" s="1"/>
  <c r="H61" i="10"/>
  <c r="I61" i="10" s="1"/>
  <c r="H62" i="10"/>
  <c r="I62" i="10" s="1"/>
  <c r="H63" i="10"/>
  <c r="I63" i="10" s="1"/>
  <c r="H64" i="10"/>
  <c r="I64" i="10" s="1"/>
  <c r="H65" i="10"/>
  <c r="I65" i="10" s="1"/>
  <c r="H66" i="10"/>
  <c r="I66" i="10" s="1"/>
  <c r="H67" i="10"/>
  <c r="I67" i="10" s="1"/>
  <c r="H68" i="10"/>
  <c r="I68" i="10" s="1"/>
  <c r="H69" i="10"/>
  <c r="I69" i="10" s="1"/>
  <c r="H70" i="10"/>
  <c r="I70" i="10" s="1"/>
  <c r="H71" i="10"/>
  <c r="I71" i="10" s="1"/>
  <c r="H72" i="10"/>
  <c r="I72" i="10" s="1"/>
  <c r="H73" i="10"/>
  <c r="I73" i="10" s="1"/>
  <c r="H74" i="10"/>
  <c r="I74" i="10" s="1"/>
  <c r="H75" i="10"/>
  <c r="I75" i="10" s="1"/>
  <c r="C61" i="10"/>
  <c r="C53" i="10"/>
  <c r="C20" i="10"/>
  <c r="C12" i="10"/>
  <c r="C48" i="10"/>
  <c r="C63" i="10"/>
  <c r="C44" i="10"/>
  <c r="C32" i="10"/>
  <c r="C24" i="10"/>
  <c r="C39" i="10"/>
  <c r="C40" i="10"/>
  <c r="L6" i="11" l="1"/>
  <c r="I49" i="10"/>
  <c r="F73" i="1"/>
  <c r="J73" i="10"/>
  <c r="F69" i="1"/>
  <c r="J69" i="10"/>
  <c r="F65" i="1"/>
  <c r="M54" i="11"/>
  <c r="N54" i="11" s="1"/>
  <c r="J65" i="10"/>
  <c r="F61" i="1"/>
  <c r="M50" i="11"/>
  <c r="N50" i="11" s="1"/>
  <c r="J61" i="10"/>
  <c r="F7" i="1"/>
  <c r="J7" i="10"/>
  <c r="F9" i="1"/>
  <c r="J9" i="10"/>
  <c r="F11" i="1"/>
  <c r="J11" i="10"/>
  <c r="F13" i="1"/>
  <c r="J13" i="10"/>
  <c r="F15" i="1"/>
  <c r="J15" i="10"/>
  <c r="F19" i="1"/>
  <c r="M8" i="11"/>
  <c r="N8" i="11" s="1"/>
  <c r="J19" i="10"/>
  <c r="F23" i="1"/>
  <c r="M12" i="11"/>
  <c r="N12" i="11" s="1"/>
  <c r="J23" i="10"/>
  <c r="F27" i="1"/>
  <c r="M16" i="11"/>
  <c r="N16" i="11" s="1"/>
  <c r="J27" i="10"/>
  <c r="F41" i="1"/>
  <c r="M30" i="11"/>
  <c r="N30" i="11" s="1"/>
  <c r="J41" i="10"/>
  <c r="F45" i="1"/>
  <c r="M34" i="11"/>
  <c r="N34" i="11" s="1"/>
  <c r="J45" i="10"/>
  <c r="F49" i="1"/>
  <c r="M38" i="11"/>
  <c r="N38" i="11" s="1"/>
  <c r="J49" i="10"/>
  <c r="F44" i="1"/>
  <c r="M33" i="11"/>
  <c r="N33" i="11" s="1"/>
  <c r="J44" i="10"/>
  <c r="F38" i="1"/>
  <c r="M27" i="11"/>
  <c r="N27" i="11" s="1"/>
  <c r="J38" i="10"/>
  <c r="F72" i="1"/>
  <c r="J72" i="10"/>
  <c r="F68" i="1"/>
  <c r="J68" i="10"/>
  <c r="F64" i="1"/>
  <c r="M53" i="11"/>
  <c r="N53" i="11" s="1"/>
  <c r="J64" i="10"/>
  <c r="F60" i="1"/>
  <c r="M49" i="11"/>
  <c r="N49" i="11" s="1"/>
  <c r="J60" i="10"/>
  <c r="F57" i="1"/>
  <c r="M46" i="11"/>
  <c r="N46" i="11" s="1"/>
  <c r="J57" i="10"/>
  <c r="F55" i="1"/>
  <c r="M44" i="11"/>
  <c r="N44" i="11" s="1"/>
  <c r="J55" i="10"/>
  <c r="F53" i="1"/>
  <c r="M42" i="11"/>
  <c r="N42" i="11" s="1"/>
  <c r="J53" i="10"/>
  <c r="F51" i="1"/>
  <c r="M40" i="11"/>
  <c r="N40" i="11" s="1"/>
  <c r="J51" i="10"/>
  <c r="F16" i="1"/>
  <c r="J16" i="10"/>
  <c r="F20" i="1"/>
  <c r="M9" i="11"/>
  <c r="N9" i="11" s="1"/>
  <c r="J20" i="10"/>
  <c r="F24" i="1"/>
  <c r="M13" i="11"/>
  <c r="N13" i="11" s="1"/>
  <c r="J24" i="10"/>
  <c r="F28" i="1"/>
  <c r="M17" i="11"/>
  <c r="N17" i="11" s="1"/>
  <c r="J28" i="10"/>
  <c r="F32" i="1"/>
  <c r="M21" i="11"/>
  <c r="N21" i="11" s="1"/>
  <c r="J32" i="10"/>
  <c r="F43" i="1"/>
  <c r="M32" i="11"/>
  <c r="N32" i="11" s="1"/>
  <c r="J43" i="10"/>
  <c r="F29" i="1"/>
  <c r="M18" i="11"/>
  <c r="N18" i="11" s="1"/>
  <c r="J29" i="10"/>
  <c r="F37" i="1"/>
  <c r="M26" i="11"/>
  <c r="N26" i="11" s="1"/>
  <c r="J37" i="10"/>
  <c r="F46" i="1"/>
  <c r="M35" i="11"/>
  <c r="N35" i="11" s="1"/>
  <c r="J46" i="10"/>
  <c r="F75" i="1"/>
  <c r="J75" i="10"/>
  <c r="F71" i="1"/>
  <c r="J71" i="10"/>
  <c r="F67" i="1"/>
  <c r="M56" i="11"/>
  <c r="N56" i="11" s="1"/>
  <c r="J67" i="10"/>
  <c r="F63" i="1"/>
  <c r="M52" i="11"/>
  <c r="N52" i="11" s="1"/>
  <c r="J63" i="10"/>
  <c r="F59" i="1"/>
  <c r="M48" i="11"/>
  <c r="N48" i="11" s="1"/>
  <c r="J59" i="10"/>
  <c r="F8" i="1"/>
  <c r="J8" i="10"/>
  <c r="F10" i="1"/>
  <c r="J10" i="10"/>
  <c r="F12" i="1"/>
  <c r="J12" i="10"/>
  <c r="F14" i="1"/>
  <c r="J14" i="10"/>
  <c r="F17" i="1"/>
  <c r="N6" i="11"/>
  <c r="J17" i="10"/>
  <c r="F21" i="1"/>
  <c r="M10" i="11"/>
  <c r="N10" i="11" s="1"/>
  <c r="J21" i="10"/>
  <c r="F25" i="1"/>
  <c r="M14" i="11"/>
  <c r="N14" i="11" s="1"/>
  <c r="J25" i="10"/>
  <c r="F35" i="1"/>
  <c r="M24" i="11"/>
  <c r="N24" i="11" s="1"/>
  <c r="J35" i="10"/>
  <c r="M28" i="11"/>
  <c r="N28" i="11" s="1"/>
  <c r="J39" i="10"/>
  <c r="F40" i="1"/>
  <c r="M29" i="11"/>
  <c r="N29" i="11" s="1"/>
  <c r="J40" i="10"/>
  <c r="F31" i="1"/>
  <c r="M20" i="11"/>
  <c r="N20" i="11" s="1"/>
  <c r="J31" i="10"/>
  <c r="F30" i="1"/>
  <c r="M19" i="11"/>
  <c r="N19" i="11" s="1"/>
  <c r="J30" i="10"/>
  <c r="F42" i="1"/>
  <c r="M31" i="11"/>
  <c r="N31" i="11" s="1"/>
  <c r="J42" i="10"/>
  <c r="F74" i="1"/>
  <c r="J74" i="10"/>
  <c r="F70" i="1"/>
  <c r="J70" i="10"/>
  <c r="F66" i="1"/>
  <c r="M55" i="11"/>
  <c r="N55" i="11" s="1"/>
  <c r="J66" i="10"/>
  <c r="F62" i="1"/>
  <c r="M51" i="11"/>
  <c r="N51" i="11" s="1"/>
  <c r="J62" i="10"/>
  <c r="F58" i="1"/>
  <c r="M47" i="11"/>
  <c r="N47" i="11" s="1"/>
  <c r="J58" i="10"/>
  <c r="F56" i="1"/>
  <c r="M45" i="11"/>
  <c r="N45" i="11" s="1"/>
  <c r="J56" i="10"/>
  <c r="F54" i="1"/>
  <c r="M43" i="11"/>
  <c r="N43" i="11" s="1"/>
  <c r="J54" i="10"/>
  <c r="F52" i="1"/>
  <c r="M41" i="11"/>
  <c r="N41" i="11" s="1"/>
  <c r="J52" i="10"/>
  <c r="F50" i="1"/>
  <c r="M39" i="11"/>
  <c r="N39" i="11" s="1"/>
  <c r="J50" i="10"/>
  <c r="F18" i="1"/>
  <c r="M7" i="11"/>
  <c r="N7" i="11" s="1"/>
  <c r="J18" i="10"/>
  <c r="F22" i="1"/>
  <c r="M11" i="11"/>
  <c r="N11" i="11" s="1"/>
  <c r="J22" i="10"/>
  <c r="F26" i="1"/>
  <c r="M15" i="11"/>
  <c r="N15" i="11" s="1"/>
  <c r="J26" i="10"/>
  <c r="F48" i="1"/>
  <c r="M37" i="11"/>
  <c r="N37" i="11" s="1"/>
  <c r="J48" i="10"/>
  <c r="F36" i="1"/>
  <c r="M25" i="11"/>
  <c r="N25" i="11" s="1"/>
  <c r="J36" i="10"/>
  <c r="F33" i="1"/>
  <c r="M22" i="11"/>
  <c r="N22" i="11" s="1"/>
  <c r="J33" i="10"/>
  <c r="F47" i="1"/>
  <c r="M36" i="11"/>
  <c r="N36" i="11" s="1"/>
  <c r="J47" i="10"/>
  <c r="F34" i="1"/>
  <c r="M23" i="11"/>
  <c r="N23" i="11" s="1"/>
  <c r="J34" i="10"/>
  <c r="F39" i="1"/>
  <c r="G59" i="1" l="1"/>
  <c r="G57" i="1"/>
  <c r="G32" i="1"/>
  <c r="G66" i="1"/>
  <c r="G51" i="1"/>
  <c r="G72" i="1"/>
  <c r="G62" i="1"/>
  <c r="G55" i="1"/>
  <c r="G68" i="1"/>
  <c r="G71" i="1"/>
  <c r="G65" i="1"/>
  <c r="G67" i="1"/>
  <c r="G75" i="1"/>
  <c r="G45" i="1"/>
  <c r="G43" i="1"/>
  <c r="G53" i="1"/>
  <c r="G31" i="1"/>
  <c r="G44" i="1"/>
  <c r="G54" i="1"/>
  <c r="G50" i="1"/>
  <c r="G49" i="1"/>
  <c r="G41" i="1"/>
  <c r="G60" i="1"/>
  <c r="G37" i="1"/>
  <c r="G58" i="1"/>
  <c r="G47" i="1"/>
  <c r="G48" i="1"/>
  <c r="G61" i="1"/>
  <c r="G56" i="1"/>
  <c r="G42" i="1"/>
  <c r="G46" i="1"/>
  <c r="G52" i="1"/>
  <c r="G38" i="1"/>
  <c r="G30" i="1"/>
  <c r="G34" i="1"/>
  <c r="G33" i="1"/>
  <c r="G64" i="1"/>
  <c r="G63" i="1"/>
  <c r="G70" i="1"/>
  <c r="G69" i="1"/>
  <c r="G39" i="1"/>
  <c r="G40" i="1"/>
  <c r="G74" i="1"/>
  <c r="G73" i="1"/>
  <c r="G35" i="1"/>
  <c r="G36" i="1"/>
  <c r="G29" i="1" l="1"/>
  <c r="G28" i="1" l="1"/>
  <c r="G27" i="1" l="1"/>
  <c r="G26" i="1" l="1"/>
  <c r="G25" i="1" l="1"/>
  <c r="G24" i="1" l="1"/>
  <c r="G23" i="1" l="1"/>
  <c r="G21" i="1" l="1"/>
  <c r="G22" i="1"/>
  <c r="G19" i="1" l="1"/>
  <c r="G20" i="1"/>
  <c r="G18" i="1" l="1"/>
  <c r="G16" i="1" l="1"/>
  <c r="G17" i="1"/>
  <c r="G15" i="1" l="1"/>
  <c r="G14" i="1" l="1"/>
  <c r="G12" i="1" l="1"/>
  <c r="G13" i="1"/>
  <c r="G11" i="1" l="1"/>
  <c r="G10" i="1" l="1"/>
  <c r="G8" i="1" l="1"/>
  <c r="G9" i="1"/>
</calcChain>
</file>

<file path=xl/sharedStrings.xml><?xml version="1.0" encoding="utf-8"?>
<sst xmlns="http://schemas.openxmlformats.org/spreadsheetml/2006/main" count="1182" uniqueCount="54">
  <si>
    <t>Año</t>
  </si>
  <si>
    <t>*Igual al diciembre promedio de cada año</t>
  </si>
  <si>
    <t>Pesos por Dólar</t>
  </si>
  <si>
    <t>-</t>
  </si>
  <si>
    <t>Período</t>
  </si>
  <si>
    <t>IPC Mex Inflación (5)</t>
  </si>
  <si>
    <r>
      <rPr>
        <b/>
        <sz val="12"/>
        <rFont val="Times New Roman"/>
        <family val="1"/>
      </rPr>
      <t>Fuente:</t>
    </r>
    <r>
      <rPr>
        <sz val="12"/>
        <rFont val="Times New Roman"/>
        <family val="1"/>
      </rPr>
      <t xml:space="preserve"> Elaboración Propia con Datos del Sistema de Información Económica, Banxico: Serie histórica del tipo de cambio.</t>
    </r>
  </si>
  <si>
    <t>Tipo de Cambio Fin</t>
  </si>
  <si>
    <t>% Mensual</t>
  </si>
  <si>
    <t>% Anual</t>
  </si>
  <si>
    <t>Tipo de Cambio Promedio</t>
  </si>
  <si>
    <t>% anual</t>
  </si>
  <si>
    <t>Tipo de Cambio Fin*</t>
  </si>
  <si>
    <t>Años</t>
  </si>
  <si>
    <t>Fin</t>
  </si>
  <si>
    <r>
      <rPr>
        <b/>
        <sz val="12"/>
        <rFont val="Times New Roman"/>
        <family val="1"/>
      </rPr>
      <t xml:space="preserve">Fuente: </t>
    </r>
    <r>
      <rPr>
        <sz val="12"/>
        <rFont val="Times New Roman"/>
        <family val="1"/>
      </rPr>
      <t>Sistema de Información Económica, Banxico: Serie histórica del tipo de cambio.</t>
    </r>
  </si>
  <si>
    <r>
      <rPr>
        <b/>
        <sz val="12"/>
        <rFont val="Times New Roman"/>
        <family val="1"/>
      </rPr>
      <t>Fuente:</t>
    </r>
    <r>
      <rPr>
        <sz val="12"/>
        <rFont val="Times New Roman"/>
        <family val="1"/>
      </rPr>
      <t xml:space="preserve"> Sistema de Información Económica, Banxico: Serie histórica del tipo de cambio.</t>
    </r>
  </si>
  <si>
    <r>
      <rPr>
        <b/>
        <sz val="12"/>
        <rFont val="Times New Roman"/>
        <family val="1"/>
      </rPr>
      <t>Fuente:</t>
    </r>
    <r>
      <rPr>
        <sz val="12"/>
        <rFont val="Times New Roman"/>
        <family val="1"/>
      </rPr>
      <t xml:space="preserve"> Elaboración Propia con Datos del Sistema de Información Económica, Banxico: Serie histórica del tipo de cambio (1);  Índices de precios al consumidor y UDIS  (3). </t>
    </r>
  </si>
  <si>
    <t>TC Promedio (1)</t>
  </si>
  <si>
    <t>TC Promedio %</t>
  </si>
  <si>
    <t>Índice de valuación 1964=100</t>
  </si>
  <si>
    <t>TC de equilibrio (6/4)*12.5 =(7)</t>
  </si>
  <si>
    <t>IPC Mex 1964=100 (6)</t>
  </si>
  <si>
    <t>Índice de valuación 1922=100</t>
  </si>
  <si>
    <t>Diferencia mensual-anual</t>
  </si>
  <si>
    <t>IPMC US Inflación (3)</t>
  </si>
  <si>
    <t>IPMC US 1964=100 (4)</t>
  </si>
  <si>
    <t>Valuación promedio 1964=100  (7)/(1)</t>
  </si>
  <si>
    <t>Índice de valuación mensual 1964=100</t>
  </si>
  <si>
    <t>Tipo de cambio diario (pesos viejos), 1954-1990</t>
  </si>
  <si>
    <t>Tipo de cambio pesos por dólar, datos anuales; y valuación fin y promedio</t>
  </si>
  <si>
    <t>Tipo de cambio pesos por dólar, datos mensuales; y datos anuales promedio y fin obtenidos de los mensuales</t>
  </si>
  <si>
    <t>Cálculo del Índice de Valuación, datos anuales y base 1964=100</t>
  </si>
  <si>
    <t>Cálculo del Índice de Valuación, datos mensuales y base 1964=100</t>
  </si>
  <si>
    <t xml:space="preserve">Diferencia entre los datos promedio calculados anuales y mensuales </t>
  </si>
  <si>
    <t>Tipo de cambio, pesos por dólar, datos diarios, 1954-1990; fin y promedio</t>
  </si>
  <si>
    <r>
      <rPr>
        <b/>
        <sz val="12"/>
        <rFont val="Times New Roman"/>
        <family val="1"/>
      </rPr>
      <t>Fuente:</t>
    </r>
    <r>
      <rPr>
        <sz val="12"/>
        <rFont val="Times New Roman"/>
        <family val="1"/>
      </rPr>
      <t xml:space="preserve"> Elaboración Propia con Datos del Sistema de Información Económica, Banxico: Serie histórica del tipo de cambio y Estadísticas históricas de INEGI (2015)</t>
    </r>
  </si>
  <si>
    <t>Versión 05</t>
  </si>
  <si>
    <t>Tipo de Cambio Promedio t/c</t>
  </si>
  <si>
    <t>Tipo de Cambio Fin en pesos</t>
  </si>
  <si>
    <t xml:space="preserve">Tipo de Cambio Promedio en pesos </t>
  </si>
  <si>
    <t>Tipo de Cambio Fin t/c</t>
  </si>
  <si>
    <t>Índice de Valuación prom 1964=100</t>
  </si>
  <si>
    <t>Índice de Valuación prom t/c</t>
  </si>
  <si>
    <t>Índice Valuación fin 1964=100</t>
  </si>
  <si>
    <t>Índice Valuación fin t/c</t>
  </si>
  <si>
    <t>Tipo de cambio fin y promedio anual, pesos, 1925-2016</t>
  </si>
  <si>
    <t>Tipo de cambio fin y promedio mensual, pesos, 1925-1990</t>
  </si>
  <si>
    <t>Tipo de Cambio Promedio en Pesos</t>
  </si>
  <si>
    <t>Índice IPMC EU t/c</t>
  </si>
  <si>
    <t>IPMC EU 1964=100</t>
  </si>
  <si>
    <t>IPC México t/c</t>
  </si>
  <si>
    <t xml:space="preserve">IPMC México 1964=100 </t>
  </si>
  <si>
    <t xml:space="preserve">TC equilibrio (MX/US)*12.5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</si>
</sst>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64" formatCode="_-* #,##0.00_-;\-* #,##0.00_-;_-* &quot;-&quot;??_-;_-@_-"/>
    <numFmt numFmtId="165" formatCode="#,##0.0"/>
    <numFmt numFmtId="166" formatCode="#,##0.0000"/>
    <numFmt numFmtId="167" formatCode="0.0"/>
    <numFmt numFmtId="168" formatCode="0.0000"/>
    <numFmt numFmtId="169" formatCode="#,##0.00000"/>
    <numFmt numFmtId="170" formatCode="dd\-mm\-yy;@"/>
    <numFmt numFmtId="171" formatCode="mm\-yy;@"/>
    <numFmt numFmtId="172" formatCode="0.00000"/>
    <numFmt numFmtId="173" formatCode="_-* #,##0.0_-;\-* #,##0.0_-;_-* &quot;-&quot;??_-;_-@_-"/>
    <numFmt numFmtId="17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1" fillId="0" borderId="0"/>
    <xf numFmtId="164" fontId="10" fillId="0" borderId="0" applyFont="0" applyFill="0" applyBorder="0" applyAlignment="0" applyProtection="0"/>
    <xf numFmtId="0" fontId="11" fillId="0" borderId="0"/>
  </cellStyleXfs>
  <cellXfs count="150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0" xfId="0" applyFont="1" applyBorder="1"/>
    <xf numFmtId="0" fontId="5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165" fontId="4" fillId="0" borderId="0" xfId="0" applyNumberFormat="1" applyFont="1" applyFill="1" applyAlignment="1">
      <alignment horizontal="center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 applyBorder="1"/>
    <xf numFmtId="0" fontId="5" fillId="0" borderId="0" xfId="0" applyFont="1" applyFill="1" applyAlignment="1">
      <alignment horizontal="center"/>
    </xf>
    <xf numFmtId="0" fontId="5" fillId="0" borderId="0" xfId="0" applyFont="1" applyFill="1"/>
    <xf numFmtId="165" fontId="7" fillId="0" borderId="0" xfId="0" applyNumberFormat="1" applyFont="1" applyFill="1" applyAlignment="1">
      <alignment horizontal="center"/>
    </xf>
    <xf numFmtId="170" fontId="4" fillId="0" borderId="0" xfId="0" applyNumberFormat="1" applyFont="1" applyBorder="1" applyAlignment="1">
      <alignment horizontal="right"/>
    </xf>
    <xf numFmtId="0" fontId="4" fillId="0" borderId="0" xfId="0" applyFont="1"/>
    <xf numFmtId="170" fontId="5" fillId="0" borderId="0" xfId="0" applyNumberFormat="1" applyFont="1" applyBorder="1"/>
    <xf numFmtId="170" fontId="4" fillId="0" borderId="0" xfId="0" applyNumberFormat="1" applyFont="1"/>
    <xf numFmtId="167" fontId="4" fillId="0" borderId="0" xfId="0" applyNumberFormat="1" applyFont="1" applyAlignment="1">
      <alignment horizontal="center"/>
    </xf>
    <xf numFmtId="171" fontId="5" fillId="0" borderId="0" xfId="0" applyNumberFormat="1" applyFont="1" applyAlignment="1">
      <alignment horizontal="center"/>
    </xf>
    <xf numFmtId="166" fontId="4" fillId="0" borderId="0" xfId="0" applyNumberFormat="1" applyFont="1" applyBorder="1" applyAlignment="1">
      <alignment horizontal="center" vertical="center"/>
    </xf>
    <xf numFmtId="14" fontId="7" fillId="0" borderId="0" xfId="1" applyNumberFormat="1" applyFont="1" applyFill="1" applyBorder="1" applyAlignment="1">
      <alignment vertical="center" wrapText="1"/>
    </xf>
    <xf numFmtId="172" fontId="4" fillId="0" borderId="0" xfId="0" applyNumberFormat="1" applyFont="1" applyAlignment="1">
      <alignment horizontal="center"/>
    </xf>
    <xf numFmtId="0" fontId="8" fillId="2" borderId="2" xfId="1" applyFont="1" applyFill="1" applyBorder="1" applyAlignment="1">
      <alignment horizontal="center" vertical="center" wrapText="1"/>
    </xf>
    <xf numFmtId="0" fontId="7" fillId="0" borderId="0" xfId="1" applyFont="1"/>
    <xf numFmtId="14" fontId="8" fillId="0" borderId="0" xfId="1" applyNumberFormat="1" applyFont="1" applyFill="1" applyBorder="1" applyAlignment="1">
      <alignment horizontal="center" vertical="center"/>
    </xf>
    <xf numFmtId="169" fontId="7" fillId="0" borderId="0" xfId="1" applyNumberFormat="1" applyFont="1" applyFill="1" applyBorder="1" applyAlignment="1">
      <alignment horizontal="right" vertical="center"/>
    </xf>
    <xf numFmtId="14" fontId="7" fillId="0" borderId="0" xfId="1" applyNumberFormat="1" applyFont="1" applyFill="1" applyBorder="1" applyAlignment="1">
      <alignment horizontal="right" vertical="center"/>
    </xf>
    <xf numFmtId="1" fontId="8" fillId="0" borderId="0" xfId="1" applyNumberFormat="1" applyFont="1" applyFill="1" applyBorder="1" applyAlignment="1">
      <alignment horizontal="center" vertical="center"/>
    </xf>
    <xf numFmtId="0" fontId="4" fillId="0" borderId="0" xfId="0" applyFont="1" applyBorder="1"/>
    <xf numFmtId="167" fontId="4" fillId="0" borderId="0" xfId="0" applyNumberFormat="1" applyFont="1"/>
    <xf numFmtId="165" fontId="7" fillId="0" borderId="0" xfId="1" applyNumberFormat="1" applyFont="1" applyFill="1" applyBorder="1" applyAlignment="1">
      <alignment horizontal="center" vertical="center"/>
    </xf>
    <xf numFmtId="165" fontId="6" fillId="0" borderId="0" xfId="1" applyNumberFormat="1" applyFont="1"/>
    <xf numFmtId="165" fontId="7" fillId="0" borderId="0" xfId="1" applyNumberFormat="1" applyFont="1"/>
    <xf numFmtId="165" fontId="7" fillId="0" borderId="0" xfId="0" applyNumberFormat="1" applyFont="1" applyAlignment="1">
      <alignment horizontal="center"/>
    </xf>
    <xf numFmtId="167" fontId="4" fillId="0" borderId="0" xfId="0" applyNumberFormat="1" applyFont="1" applyFill="1" applyBorder="1" applyAlignment="1" applyProtection="1">
      <alignment horizontal="center"/>
    </xf>
    <xf numFmtId="165" fontId="7" fillId="3" borderId="0" xfId="0" applyNumberFormat="1" applyFont="1" applyFill="1" applyAlignment="1">
      <alignment horizontal="center"/>
    </xf>
    <xf numFmtId="4" fontId="7" fillId="0" borderId="0" xfId="0" applyNumberFormat="1" applyFont="1" applyFill="1" applyAlignment="1">
      <alignment horizontal="center"/>
    </xf>
    <xf numFmtId="0" fontId="5" fillId="0" borderId="1" xfId="0" applyFont="1" applyFill="1" applyBorder="1" applyAlignment="1">
      <alignment horizontal="right"/>
    </xf>
    <xf numFmtId="165" fontId="7" fillId="4" borderId="0" xfId="0" applyNumberFormat="1" applyFont="1" applyFill="1" applyAlignment="1">
      <alignment horizontal="center"/>
    </xf>
    <xf numFmtId="165" fontId="7" fillId="0" borderId="0" xfId="0" applyNumberFormat="1" applyFont="1" applyFill="1" applyBorder="1" applyAlignment="1">
      <alignment horizontal="center"/>
    </xf>
    <xf numFmtId="0" fontId="5" fillId="0" borderId="0" xfId="0" applyFont="1" applyFill="1" applyBorder="1"/>
    <xf numFmtId="165" fontId="4" fillId="3" borderId="0" xfId="0" applyNumberFormat="1" applyFont="1" applyFill="1" applyAlignment="1">
      <alignment horizontal="center"/>
    </xf>
    <xf numFmtId="167" fontId="3" fillId="0" borderId="0" xfId="0" applyNumberFormat="1" applyFont="1"/>
    <xf numFmtId="0" fontId="4" fillId="0" borderId="1" xfId="0" applyFont="1" applyBorder="1"/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right"/>
    </xf>
    <xf numFmtId="167" fontId="4" fillId="0" borderId="0" xfId="0" applyNumberFormat="1" applyFont="1" applyBorder="1" applyAlignment="1">
      <alignment horizontal="right"/>
    </xf>
    <xf numFmtId="0" fontId="5" fillId="0" borderId="0" xfId="0" applyFont="1" applyFill="1" applyBorder="1" applyAlignment="1">
      <alignment horizontal="center" vertical="center" wrapText="1"/>
    </xf>
    <xf numFmtId="165" fontId="5" fillId="3" borderId="0" xfId="0" applyNumberFormat="1" applyFont="1" applyFill="1" applyBorder="1" applyAlignment="1">
      <alignment horizontal="center" vertical="center" wrapText="1"/>
    </xf>
    <xf numFmtId="167" fontId="4" fillId="4" borderId="0" xfId="0" applyNumberFormat="1" applyFont="1" applyFill="1" applyBorder="1" applyAlignment="1" applyProtection="1">
      <alignment horizontal="center"/>
    </xf>
    <xf numFmtId="167" fontId="4" fillId="3" borderId="0" xfId="0" applyNumberFormat="1" applyFont="1" applyFill="1" applyBorder="1" applyAlignment="1" applyProtection="1">
      <alignment horizontal="center"/>
    </xf>
    <xf numFmtId="165" fontId="9" fillId="0" borderId="0" xfId="0" applyNumberFormat="1" applyFont="1" applyFill="1" applyBorder="1" applyAlignment="1">
      <alignment horizontal="center"/>
    </xf>
    <xf numFmtId="0" fontId="7" fillId="0" borderId="0" xfId="3" applyFont="1"/>
    <xf numFmtId="0" fontId="8" fillId="0" borderId="0" xfId="3" applyFont="1"/>
    <xf numFmtId="167" fontId="7" fillId="0" borderId="0" xfId="3" applyNumberFormat="1" applyFont="1" applyBorder="1" applyAlignment="1">
      <alignment horizontal="center"/>
    </xf>
    <xf numFmtId="0" fontId="8" fillId="0" borderId="0" xfId="3" applyFont="1" applyAlignment="1">
      <alignment horizontal="center"/>
    </xf>
    <xf numFmtId="165" fontId="7" fillId="0" borderId="0" xfId="3" applyNumberFormat="1" applyFont="1" applyAlignment="1">
      <alignment horizontal="center"/>
    </xf>
    <xf numFmtId="165" fontId="6" fillId="0" borderId="0" xfId="3" applyNumberFormat="1" applyFont="1" applyAlignment="1">
      <alignment horizontal="center"/>
    </xf>
    <xf numFmtId="0" fontId="7" fillId="0" borderId="0" xfId="3" applyFont="1" applyAlignment="1">
      <alignment horizontal="center"/>
    </xf>
    <xf numFmtId="167" fontId="7" fillId="0" borderId="0" xfId="3" applyNumberFormat="1" applyFont="1" applyFill="1" applyBorder="1" applyAlignment="1">
      <alignment horizontal="center"/>
    </xf>
    <xf numFmtId="0" fontId="7" fillId="0" borderId="0" xfId="3" applyFont="1" applyFill="1"/>
    <xf numFmtId="168" fontId="7" fillId="0" borderId="0" xfId="3" applyNumberFormat="1" applyFont="1" applyBorder="1" applyAlignment="1">
      <alignment horizontal="center"/>
    </xf>
    <xf numFmtId="168" fontId="7" fillId="0" borderId="0" xfId="3" applyNumberFormat="1" applyFont="1" applyAlignment="1">
      <alignment horizontal="center"/>
    </xf>
    <xf numFmtId="167" fontId="4" fillId="0" borderId="0" xfId="0" applyNumberFormat="1" applyFont="1" applyFill="1" applyAlignment="1">
      <alignment horizontal="center"/>
    </xf>
    <xf numFmtId="2" fontId="3" fillId="0" borderId="0" xfId="0" applyNumberFormat="1" applyFont="1" applyBorder="1"/>
    <xf numFmtId="165" fontId="7" fillId="0" borderId="0" xfId="3" applyNumberFormat="1" applyFont="1"/>
    <xf numFmtId="0" fontId="7" fillId="0" borderId="0" xfId="3" applyFont="1" applyFill="1" applyBorder="1"/>
    <xf numFmtId="4" fontId="7" fillId="0" borderId="0" xfId="0" applyNumberFormat="1" applyFont="1" applyAlignment="1">
      <alignment horizontal="center"/>
    </xf>
    <xf numFmtId="167" fontId="4" fillId="0" borderId="0" xfId="0" applyNumberFormat="1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165" fontId="6" fillId="4" borderId="0" xfId="0" applyNumberFormat="1" applyFont="1" applyFill="1" applyAlignment="1">
      <alignment horizontal="center"/>
    </xf>
    <xf numFmtId="167" fontId="4" fillId="0" borderId="0" xfId="0" applyNumberFormat="1" applyFont="1" applyBorder="1" applyAlignment="1">
      <alignment horizontal="center"/>
    </xf>
    <xf numFmtId="0" fontId="3" fillId="0" borderId="0" xfId="0" quotePrefix="1" applyFont="1" applyBorder="1" applyAlignment="1">
      <alignment wrapText="1"/>
    </xf>
    <xf numFmtId="0" fontId="3" fillId="0" borderId="0" xfId="0" applyFont="1" applyBorder="1" applyAlignment="1"/>
    <xf numFmtId="173" fontId="3" fillId="0" borderId="0" xfId="4" applyNumberFormat="1" applyFont="1" applyBorder="1"/>
    <xf numFmtId="0" fontId="3" fillId="0" borderId="0" xfId="0" applyFont="1" applyFill="1" applyBorder="1" applyAlignment="1">
      <alignment horizontal="center"/>
    </xf>
    <xf numFmtId="167" fontId="3" fillId="0" borderId="0" xfId="0" applyNumberFormat="1" applyFont="1" applyBorder="1"/>
    <xf numFmtId="0" fontId="3" fillId="0" borderId="0" xfId="0" applyFont="1" applyFill="1" applyBorder="1"/>
    <xf numFmtId="174" fontId="3" fillId="0" borderId="0" xfId="4" applyNumberFormat="1" applyFont="1" applyFill="1" applyBorder="1" applyAlignment="1">
      <alignment horizontal="center"/>
    </xf>
    <xf numFmtId="0" fontId="12" fillId="0" borderId="0" xfId="0" applyFont="1" applyFill="1" applyBorder="1" applyAlignment="1"/>
    <xf numFmtId="0" fontId="12" fillId="0" borderId="0" xfId="0" applyFont="1" applyBorder="1" applyAlignment="1"/>
    <xf numFmtId="0" fontId="4" fillId="0" borderId="0" xfId="0" applyFont="1" applyFill="1" applyBorder="1" applyAlignment="1"/>
    <xf numFmtId="165" fontId="7" fillId="0" borderId="1" xfId="0" applyNumberFormat="1" applyFont="1" applyFill="1" applyBorder="1" applyAlignment="1">
      <alignment horizontal="center"/>
    </xf>
    <xf numFmtId="167" fontId="4" fillId="0" borderId="1" xfId="0" applyNumberFormat="1" applyFont="1" applyBorder="1" applyAlignment="1">
      <alignment horizontal="center"/>
    </xf>
    <xf numFmtId="165" fontId="4" fillId="0" borderId="1" xfId="0" applyNumberFormat="1" applyFont="1" applyFill="1" applyBorder="1" applyAlignment="1">
      <alignment horizontal="center"/>
    </xf>
    <xf numFmtId="167" fontId="4" fillId="0" borderId="1" xfId="0" applyNumberFormat="1" applyFont="1" applyBorder="1"/>
    <xf numFmtId="1" fontId="8" fillId="0" borderId="1" xfId="1" applyNumberFormat="1" applyFont="1" applyFill="1" applyBorder="1" applyAlignment="1">
      <alignment horizontal="center" vertical="center"/>
    </xf>
    <xf numFmtId="165" fontId="7" fillId="0" borderId="1" xfId="1" applyNumberFormat="1" applyFont="1" applyBorder="1"/>
    <xf numFmtId="0" fontId="12" fillId="0" borderId="0" xfId="0" quotePrefix="1" applyFont="1" applyBorder="1" applyAlignment="1">
      <alignment wrapText="1"/>
    </xf>
    <xf numFmtId="0" fontId="5" fillId="0" borderId="0" xfId="0" applyFont="1" applyBorder="1" applyAlignment="1">
      <alignment horizontal="center"/>
    </xf>
    <xf numFmtId="0" fontId="12" fillId="0" borderId="0" xfId="0" quotePrefix="1" applyFont="1" applyBorder="1" applyAlignment="1">
      <alignment horizontal="left" wrapText="1"/>
    </xf>
    <xf numFmtId="0" fontId="7" fillId="0" borderId="0" xfId="1" applyFont="1" applyFill="1"/>
    <xf numFmtId="0" fontId="12" fillId="0" borderId="0" xfId="0" applyFont="1" applyBorder="1"/>
    <xf numFmtId="173" fontId="12" fillId="0" borderId="0" xfId="4" applyNumberFormat="1" applyFont="1" applyBorder="1"/>
    <xf numFmtId="165" fontId="12" fillId="0" borderId="0" xfId="4" applyNumberFormat="1" applyFont="1" applyBorder="1" applyAlignment="1">
      <alignment horizontal="right"/>
    </xf>
    <xf numFmtId="0" fontId="3" fillId="0" borderId="0" xfId="0" applyFont="1" applyFill="1"/>
    <xf numFmtId="2" fontId="3" fillId="0" borderId="0" xfId="0" applyNumberFormat="1" applyFont="1" applyFill="1"/>
    <xf numFmtId="167" fontId="3" fillId="0" borderId="0" xfId="0" applyNumberFormat="1" applyFont="1" applyFill="1"/>
    <xf numFmtId="0" fontId="4" fillId="6" borderId="1" xfId="0" applyFont="1" applyFill="1" applyBorder="1" applyAlignment="1"/>
    <xf numFmtId="0" fontId="3" fillId="6" borderId="0" xfId="0" applyFont="1" applyFill="1"/>
    <xf numFmtId="14" fontId="7" fillId="2" borderId="9" xfId="1" applyNumberFormat="1" applyFont="1" applyFill="1" applyBorder="1" applyAlignment="1">
      <alignment horizontal="left" vertical="top" wrapText="1"/>
    </xf>
    <xf numFmtId="14" fontId="7" fillId="2" borderId="0" xfId="1" applyNumberFormat="1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/>
    </xf>
    <xf numFmtId="0" fontId="7" fillId="2" borderId="5" xfId="3" applyFont="1" applyFill="1" applyBorder="1" applyAlignment="1">
      <alignment horizontal="left"/>
    </xf>
    <xf numFmtId="0" fontId="7" fillId="2" borderId="3" xfId="3" applyFont="1" applyFill="1" applyBorder="1" applyAlignment="1">
      <alignment horizontal="left"/>
    </xf>
    <xf numFmtId="0" fontId="7" fillId="2" borderId="6" xfId="3" applyFont="1" applyFill="1" applyBorder="1" applyAlignment="1">
      <alignment horizontal="left"/>
    </xf>
    <xf numFmtId="14" fontId="7" fillId="2" borderId="9" xfId="1" applyNumberFormat="1" applyFont="1" applyFill="1" applyBorder="1" applyAlignment="1">
      <alignment horizontal="left" vertical="center" wrapText="1"/>
    </xf>
    <xf numFmtId="14" fontId="7" fillId="2" borderId="0" xfId="1" applyNumberFormat="1" applyFont="1" applyFill="1" applyBorder="1" applyAlignment="1">
      <alignment horizontal="left" vertical="center" wrapText="1"/>
    </xf>
    <xf numFmtId="14" fontId="7" fillId="2" borderId="10" xfId="1" applyNumberFormat="1" applyFont="1" applyFill="1" applyBorder="1" applyAlignment="1">
      <alignment horizontal="left" vertical="center" wrapText="1"/>
    </xf>
    <xf numFmtId="14" fontId="7" fillId="2" borderId="7" xfId="1" applyNumberFormat="1" applyFont="1" applyFill="1" applyBorder="1" applyAlignment="1">
      <alignment horizontal="left" vertical="center" wrapText="1"/>
    </xf>
    <xf numFmtId="14" fontId="7" fillId="2" borderId="1" xfId="1" applyNumberFormat="1" applyFont="1" applyFill="1" applyBorder="1" applyAlignment="1">
      <alignment horizontal="left" vertical="center" wrapText="1"/>
    </xf>
    <xf numFmtId="14" fontId="7" fillId="2" borderId="8" xfId="1" applyNumberFormat="1" applyFont="1" applyFill="1" applyBorder="1" applyAlignment="1">
      <alignment horizontal="left" vertical="center" wrapText="1"/>
    </xf>
    <xf numFmtId="168" fontId="8" fillId="0" borderId="1" xfId="3" applyNumberFormat="1" applyFont="1" applyBorder="1" applyAlignment="1">
      <alignment horizontal="left" vertical="center" wrapText="1"/>
    </xf>
    <xf numFmtId="0" fontId="8" fillId="2" borderId="3" xfId="3" applyFont="1" applyFill="1" applyBorder="1" applyAlignment="1">
      <alignment horizontal="center" vertical="center" wrapText="1"/>
    </xf>
    <xf numFmtId="0" fontId="8" fillId="2" borderId="4" xfId="3" applyFont="1" applyFill="1" applyBorder="1" applyAlignment="1">
      <alignment horizontal="center" vertical="center" wrapText="1"/>
    </xf>
    <xf numFmtId="168" fontId="8" fillId="2" borderId="3" xfId="3" applyNumberFormat="1" applyFont="1" applyFill="1" applyBorder="1" applyAlignment="1">
      <alignment horizontal="center" vertical="center" wrapText="1"/>
    </xf>
    <xf numFmtId="168" fontId="8" fillId="2" borderId="4" xfId="3" applyNumberFormat="1" applyFont="1" applyFill="1" applyBorder="1" applyAlignment="1">
      <alignment horizontal="center" vertical="center" wrapText="1"/>
    </xf>
    <xf numFmtId="0" fontId="8" fillId="2" borderId="3" xfId="3" applyFont="1" applyFill="1" applyBorder="1" applyAlignment="1">
      <alignment horizontal="center" vertical="center"/>
    </xf>
    <xf numFmtId="0" fontId="8" fillId="2" borderId="4" xfId="3" applyFont="1" applyFill="1" applyBorder="1" applyAlignment="1">
      <alignment horizontal="center" vertical="center"/>
    </xf>
    <xf numFmtId="168" fontId="8" fillId="2" borderId="3" xfId="3" applyNumberFormat="1" applyFont="1" applyFill="1" applyBorder="1" applyAlignment="1">
      <alignment horizontal="center" vertical="center"/>
    </xf>
    <xf numFmtId="168" fontId="8" fillId="2" borderId="4" xfId="3" applyNumberFormat="1" applyFont="1" applyFill="1" applyBorder="1" applyAlignment="1">
      <alignment horizontal="center" vertical="center"/>
    </xf>
    <xf numFmtId="165" fontId="7" fillId="5" borderId="0" xfId="0" applyNumberFormat="1" applyFont="1" applyFill="1" applyBorder="1" applyAlignment="1">
      <alignment horizontal="left" wrapText="1"/>
    </xf>
    <xf numFmtId="0" fontId="5" fillId="2" borderId="0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14" fontId="7" fillId="5" borderId="5" xfId="1" applyNumberFormat="1" applyFont="1" applyFill="1" applyBorder="1" applyAlignment="1">
      <alignment horizontal="left" vertical="center" wrapText="1"/>
    </xf>
    <xf numFmtId="14" fontId="7" fillId="5" borderId="3" xfId="1" applyNumberFormat="1" applyFont="1" applyFill="1" applyBorder="1" applyAlignment="1">
      <alignment horizontal="left" vertical="center" wrapText="1"/>
    </xf>
    <xf numFmtId="14" fontId="7" fillId="5" borderId="6" xfId="1" applyNumberFormat="1" applyFont="1" applyFill="1" applyBorder="1" applyAlignment="1">
      <alignment horizontal="left" vertical="center" wrapText="1"/>
    </xf>
    <xf numFmtId="14" fontId="7" fillId="5" borderId="9" xfId="1" applyNumberFormat="1" applyFont="1" applyFill="1" applyBorder="1" applyAlignment="1">
      <alignment horizontal="left" vertical="center" wrapText="1"/>
    </xf>
    <xf numFmtId="14" fontId="7" fillId="5" borderId="0" xfId="1" applyNumberFormat="1" applyFont="1" applyFill="1" applyBorder="1" applyAlignment="1">
      <alignment horizontal="left" vertical="center" wrapText="1"/>
    </xf>
    <xf numFmtId="14" fontId="7" fillId="5" borderId="10" xfId="1" applyNumberFormat="1" applyFont="1" applyFill="1" applyBorder="1" applyAlignment="1">
      <alignment horizontal="left" vertical="center" wrapText="1"/>
    </xf>
    <xf numFmtId="14" fontId="7" fillId="5" borderId="7" xfId="1" applyNumberFormat="1" applyFont="1" applyFill="1" applyBorder="1" applyAlignment="1">
      <alignment horizontal="left" vertical="center" wrapText="1"/>
    </xf>
    <xf numFmtId="14" fontId="7" fillId="5" borderId="1" xfId="1" applyNumberFormat="1" applyFont="1" applyFill="1" applyBorder="1" applyAlignment="1">
      <alignment horizontal="left" vertical="center" wrapText="1"/>
    </xf>
    <xf numFmtId="14" fontId="7" fillId="5" borderId="8" xfId="1" applyNumberFormat="1" applyFont="1" applyFill="1" applyBorder="1" applyAlignment="1">
      <alignment horizontal="left" vertical="center" wrapText="1"/>
    </xf>
    <xf numFmtId="14" fontId="7" fillId="2" borderId="5" xfId="1" applyNumberFormat="1" applyFont="1" applyFill="1" applyBorder="1" applyAlignment="1">
      <alignment horizontal="left" vertical="center" wrapText="1"/>
    </xf>
    <xf numFmtId="14" fontId="7" fillId="2" borderId="6" xfId="1" applyNumberFormat="1" applyFont="1" applyFill="1" applyBorder="1" applyAlignment="1">
      <alignment horizontal="left" vertical="center" wrapText="1"/>
    </xf>
    <xf numFmtId="14" fontId="7" fillId="2" borderId="3" xfId="1" applyNumberFormat="1" applyFont="1" applyFill="1" applyBorder="1" applyAlignment="1">
      <alignment horizontal="left" vertical="center" wrapText="1"/>
    </xf>
    <xf numFmtId="0" fontId="8" fillId="0" borderId="1" xfId="1" applyFont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65" fontId="9" fillId="0" borderId="1" xfId="0" applyNumberFormat="1" applyFont="1" applyFill="1" applyBorder="1" applyAlignment="1">
      <alignment horizontal="center"/>
    </xf>
    <xf numFmtId="167" fontId="7" fillId="0" borderId="0" xfId="0" applyNumberFormat="1" applyFont="1" applyFill="1" applyBorder="1" applyAlignment="1">
      <alignment horizontal="center"/>
    </xf>
  </cellXfs>
  <cellStyles count="6">
    <cellStyle name="Millares" xfId="4" builtinId="3"/>
    <cellStyle name="Normal" xfId="0" builtinId="0"/>
    <cellStyle name="Normal 2" xfId="1"/>
    <cellStyle name="Normal 3" xfId="2"/>
    <cellStyle name="Normal 3 2" xfId="3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1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5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4.xml"/><Relationship Id="rId1" Type="http://schemas.microsoft.com/office/2011/relationships/chartStyle" Target="style4.xml"/><Relationship Id="rId4" Type="http://schemas.openxmlformats.org/officeDocument/2006/relationships/chartUserShapes" Target="../drawings/drawing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Índice de valuación</a:t>
            </a:r>
            <a:r>
              <a:rPr lang="en-US" baseline="0"/>
              <a:t>, 1925-1990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'TCA B64'!$I$6</c:f>
              <c:strCache>
                <c:ptCount val="1"/>
                <c:pt idx="0">
                  <c:v>-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'TCA B64'!$A$10:$A$75</c:f>
              <c:numCache>
                <c:formatCode>General</c:formatCode>
                <c:ptCount val="66"/>
                <c:pt idx="0">
                  <c:v>1925</c:v>
                </c:pt>
                <c:pt idx="1">
                  <c:v>1926</c:v>
                </c:pt>
                <c:pt idx="2">
                  <c:v>1927</c:v>
                </c:pt>
                <c:pt idx="3">
                  <c:v>1928</c:v>
                </c:pt>
                <c:pt idx="4">
                  <c:v>1929</c:v>
                </c:pt>
                <c:pt idx="5">
                  <c:v>1930</c:v>
                </c:pt>
                <c:pt idx="6">
                  <c:v>1931</c:v>
                </c:pt>
                <c:pt idx="7">
                  <c:v>1932</c:v>
                </c:pt>
                <c:pt idx="8">
                  <c:v>1933</c:v>
                </c:pt>
                <c:pt idx="9">
                  <c:v>1934</c:v>
                </c:pt>
                <c:pt idx="10">
                  <c:v>1935</c:v>
                </c:pt>
                <c:pt idx="11">
                  <c:v>1936</c:v>
                </c:pt>
                <c:pt idx="12">
                  <c:v>1937</c:v>
                </c:pt>
                <c:pt idx="13">
                  <c:v>1938</c:v>
                </c:pt>
                <c:pt idx="14">
                  <c:v>1939</c:v>
                </c:pt>
                <c:pt idx="15">
                  <c:v>1940</c:v>
                </c:pt>
                <c:pt idx="16">
                  <c:v>1941</c:v>
                </c:pt>
                <c:pt idx="17">
                  <c:v>1942</c:v>
                </c:pt>
                <c:pt idx="18">
                  <c:v>1943</c:v>
                </c:pt>
                <c:pt idx="19">
                  <c:v>1944</c:v>
                </c:pt>
                <c:pt idx="20">
                  <c:v>1945</c:v>
                </c:pt>
                <c:pt idx="21">
                  <c:v>1946</c:v>
                </c:pt>
                <c:pt idx="22">
                  <c:v>1947</c:v>
                </c:pt>
                <c:pt idx="23">
                  <c:v>1948</c:v>
                </c:pt>
                <c:pt idx="24">
                  <c:v>1949</c:v>
                </c:pt>
                <c:pt idx="25">
                  <c:v>1950</c:v>
                </c:pt>
                <c:pt idx="26">
                  <c:v>1951</c:v>
                </c:pt>
                <c:pt idx="27">
                  <c:v>1952</c:v>
                </c:pt>
                <c:pt idx="28">
                  <c:v>1953</c:v>
                </c:pt>
                <c:pt idx="29">
                  <c:v>1954</c:v>
                </c:pt>
                <c:pt idx="30">
                  <c:v>1955</c:v>
                </c:pt>
                <c:pt idx="31">
                  <c:v>1956</c:v>
                </c:pt>
                <c:pt idx="32">
                  <c:v>1957</c:v>
                </c:pt>
                <c:pt idx="33">
                  <c:v>1958</c:v>
                </c:pt>
                <c:pt idx="34">
                  <c:v>1959</c:v>
                </c:pt>
                <c:pt idx="35">
                  <c:v>1960</c:v>
                </c:pt>
                <c:pt idx="36">
                  <c:v>1961</c:v>
                </c:pt>
                <c:pt idx="37">
                  <c:v>1962</c:v>
                </c:pt>
                <c:pt idx="38">
                  <c:v>1963</c:v>
                </c:pt>
                <c:pt idx="39">
                  <c:v>1964</c:v>
                </c:pt>
                <c:pt idx="40">
                  <c:v>1965</c:v>
                </c:pt>
                <c:pt idx="41">
                  <c:v>1966</c:v>
                </c:pt>
                <c:pt idx="42">
                  <c:v>1967</c:v>
                </c:pt>
                <c:pt idx="43">
                  <c:v>1968</c:v>
                </c:pt>
                <c:pt idx="44">
                  <c:v>1969</c:v>
                </c:pt>
                <c:pt idx="45">
                  <c:v>1970</c:v>
                </c:pt>
                <c:pt idx="46">
                  <c:v>1971</c:v>
                </c:pt>
                <c:pt idx="47">
                  <c:v>1972</c:v>
                </c:pt>
                <c:pt idx="48">
                  <c:v>1973</c:v>
                </c:pt>
                <c:pt idx="49">
                  <c:v>1974</c:v>
                </c:pt>
                <c:pt idx="50">
                  <c:v>1975</c:v>
                </c:pt>
                <c:pt idx="51">
                  <c:v>1976</c:v>
                </c:pt>
                <c:pt idx="52">
                  <c:v>1977</c:v>
                </c:pt>
                <c:pt idx="53">
                  <c:v>1978</c:v>
                </c:pt>
                <c:pt idx="54">
                  <c:v>1979</c:v>
                </c:pt>
                <c:pt idx="55">
                  <c:v>1980</c:v>
                </c:pt>
                <c:pt idx="56">
                  <c:v>1981</c:v>
                </c:pt>
                <c:pt idx="57">
                  <c:v>1982</c:v>
                </c:pt>
                <c:pt idx="58">
                  <c:v>1983</c:v>
                </c:pt>
                <c:pt idx="59">
                  <c:v>1984</c:v>
                </c:pt>
                <c:pt idx="60">
                  <c:v>1985</c:v>
                </c:pt>
                <c:pt idx="61">
                  <c:v>1986</c:v>
                </c:pt>
                <c:pt idx="62">
                  <c:v>1987</c:v>
                </c:pt>
                <c:pt idx="63">
                  <c:v>1988</c:v>
                </c:pt>
                <c:pt idx="64">
                  <c:v>1989</c:v>
                </c:pt>
                <c:pt idx="65">
                  <c:v>1990</c:v>
                </c:pt>
              </c:numCache>
            </c:numRef>
          </c:cat>
          <c:val>
            <c:numRef>
              <c:f>'TCA B64'!$I$10:$I$75</c:f>
              <c:numCache>
                <c:formatCode>#,##0.0</c:formatCode>
                <c:ptCount val="66"/>
                <c:pt idx="0">
                  <c:v>124.11690701236193</c:v>
                </c:pt>
                <c:pt idx="1">
                  <c:v>120.79999286152096</c:v>
                </c:pt>
                <c:pt idx="2">
                  <c:v>115.25847702687579</c:v>
                </c:pt>
                <c:pt idx="3">
                  <c:v>115.87173272467331</c:v>
                </c:pt>
                <c:pt idx="4">
                  <c:v>117.739001054921</c:v>
                </c:pt>
                <c:pt idx="5">
                  <c:v>124.39849625368676</c:v>
                </c:pt>
                <c:pt idx="6">
                  <c:v>110.34534585678371</c:v>
                </c:pt>
                <c:pt idx="7">
                  <c:v>117.33935812895841</c:v>
                </c:pt>
                <c:pt idx="8">
                  <c:v>109.8735547431676</c:v>
                </c:pt>
                <c:pt idx="9">
                  <c:v>99.797264525982158</c:v>
                </c:pt>
                <c:pt idx="10">
                  <c:v>93.245638350148838</c:v>
                </c:pt>
                <c:pt idx="11">
                  <c:v>98.340013991256839</c:v>
                </c:pt>
                <c:pt idx="12">
                  <c:v>108.82921429079053</c:v>
                </c:pt>
                <c:pt idx="13">
                  <c:v>101.29300903177803</c:v>
                </c:pt>
                <c:pt idx="14">
                  <c:v>86.7920298689791</c:v>
                </c:pt>
                <c:pt idx="15">
                  <c:v>96.234571369052844</c:v>
                </c:pt>
                <c:pt idx="16">
                  <c:v>92.452356750308368</c:v>
                </c:pt>
                <c:pt idx="17">
                  <c:v>90.221917748044206</c:v>
                </c:pt>
                <c:pt idx="18">
                  <c:v>104.18570069840931</c:v>
                </c:pt>
                <c:pt idx="19">
                  <c:v>126.79259755575328</c:v>
                </c:pt>
                <c:pt idx="20">
                  <c:v>138.65329200935156</c:v>
                </c:pt>
                <c:pt idx="21">
                  <c:v>139.6005038230671</c:v>
                </c:pt>
                <c:pt idx="22">
                  <c:v>120.33107092326176</c:v>
                </c:pt>
                <c:pt idx="23">
                  <c:v>102.36934168772105</c:v>
                </c:pt>
                <c:pt idx="24">
                  <c:v>83.640136433648877</c:v>
                </c:pt>
                <c:pt idx="25">
                  <c:v>81.642652675808236</c:v>
                </c:pt>
                <c:pt idx="26">
                  <c:v>91.411450034538419</c:v>
                </c:pt>
                <c:pt idx="27">
                  <c:v>97.582765627678938</c:v>
                </c:pt>
                <c:pt idx="28">
                  <c:v>97.150012123213003</c:v>
                </c:pt>
                <c:pt idx="29">
                  <c:v>78.0755783787979</c:v>
                </c:pt>
                <c:pt idx="30">
                  <c:v>82.625607490253969</c:v>
                </c:pt>
                <c:pt idx="31">
                  <c:v>83.827213120265867</c:v>
                </c:pt>
                <c:pt idx="32">
                  <c:v>84.968516891459274</c:v>
                </c:pt>
                <c:pt idx="33">
                  <c:v>87.56541500167819</c:v>
                </c:pt>
                <c:pt idx="34">
                  <c:v>88.363882367222075</c:v>
                </c:pt>
                <c:pt idx="35">
                  <c:v>92.653236246103191</c:v>
                </c:pt>
                <c:pt idx="36">
                  <c:v>93.867194575748442</c:v>
                </c:pt>
                <c:pt idx="37">
                  <c:v>95.331445632263012</c:v>
                </c:pt>
                <c:pt idx="38">
                  <c:v>96.110178692051747</c:v>
                </c:pt>
                <c:pt idx="39">
                  <c:v>100</c:v>
                </c:pt>
                <c:pt idx="40">
                  <c:v>99.829510877877723</c:v>
                </c:pt>
                <c:pt idx="41">
                  <c:v>97.973637735192298</c:v>
                </c:pt>
                <c:pt idx="42">
                  <c:v>100.49113675669416</c:v>
                </c:pt>
                <c:pt idx="43">
                  <c:v>99.942181014723147</c:v>
                </c:pt>
                <c:pt idx="44">
                  <c:v>97.162821472481781</c:v>
                </c:pt>
                <c:pt idx="45">
                  <c:v>96.394930007951686</c:v>
                </c:pt>
                <c:pt idx="46">
                  <c:v>97.478836197390777</c:v>
                </c:pt>
                <c:pt idx="47">
                  <c:v>99.056361192095991</c:v>
                </c:pt>
                <c:pt idx="48">
                  <c:v>104.57639007105955</c:v>
                </c:pt>
                <c:pt idx="49">
                  <c:v>116.56963988635034</c:v>
                </c:pt>
                <c:pt idx="50">
                  <c:v>122.75400028099548</c:v>
                </c:pt>
                <c:pt idx="51">
                  <c:v>109.13205803785142</c:v>
                </c:pt>
                <c:pt idx="52">
                  <c:v>90.25261191975126</c:v>
                </c:pt>
                <c:pt idx="53">
                  <c:v>97.920286541997839</c:v>
                </c:pt>
                <c:pt idx="54">
                  <c:v>103.72866615320859</c:v>
                </c:pt>
                <c:pt idx="55">
                  <c:v>114.53725028277071</c:v>
                </c:pt>
                <c:pt idx="56">
                  <c:v>124.44108291388756</c:v>
                </c:pt>
                <c:pt idx="57">
                  <c:v>83.981566281478351</c:v>
                </c:pt>
                <c:pt idx="58">
                  <c:v>74.344462721282511</c:v>
                </c:pt>
                <c:pt idx="59">
                  <c:v>84.357987321494704</c:v>
                </c:pt>
                <c:pt idx="60">
                  <c:v>84.076315938286044</c:v>
                </c:pt>
                <c:pt idx="61">
                  <c:v>64.815894214544727</c:v>
                </c:pt>
                <c:pt idx="62">
                  <c:v>64.353269815389709</c:v>
                </c:pt>
                <c:pt idx="63">
                  <c:v>79.795434104763416</c:v>
                </c:pt>
                <c:pt idx="64">
                  <c:v>84.328628338173246</c:v>
                </c:pt>
                <c:pt idx="65">
                  <c:v>88.695733121426912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33943536"/>
        <c:axId val="1426888304"/>
      </c:lineChart>
      <c:dateAx>
        <c:axId val="1433943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6888304"/>
        <c:crosses val="autoZero"/>
        <c:auto val="0"/>
        <c:lblOffset val="100"/>
        <c:baseTimeUnit val="days"/>
        <c:majorUnit val="6"/>
        <c:majorTimeUnit val="days"/>
      </c:dateAx>
      <c:valAx>
        <c:axId val="1426888304"/>
        <c:scaling>
          <c:orientation val="minMax"/>
          <c:max val="160"/>
          <c:min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3943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Índice de valuación</a:t>
            </a:r>
            <a:r>
              <a:rPr lang="en-US" baseline="0"/>
              <a:t>, 1933-1982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'TCA B64'!$I$6</c:f>
              <c:strCache>
                <c:ptCount val="1"/>
                <c:pt idx="0">
                  <c:v>-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'TCA B64'!$A$18:$A$67</c:f>
              <c:numCache>
                <c:formatCode>General</c:formatCode>
                <c:ptCount val="50"/>
                <c:pt idx="0">
                  <c:v>1933</c:v>
                </c:pt>
                <c:pt idx="1">
                  <c:v>1934</c:v>
                </c:pt>
                <c:pt idx="2">
                  <c:v>1935</c:v>
                </c:pt>
                <c:pt idx="3">
                  <c:v>1936</c:v>
                </c:pt>
                <c:pt idx="4">
                  <c:v>1937</c:v>
                </c:pt>
                <c:pt idx="5">
                  <c:v>1938</c:v>
                </c:pt>
                <c:pt idx="6">
                  <c:v>1939</c:v>
                </c:pt>
                <c:pt idx="7">
                  <c:v>1940</c:v>
                </c:pt>
                <c:pt idx="8">
                  <c:v>1941</c:v>
                </c:pt>
                <c:pt idx="9">
                  <c:v>1942</c:v>
                </c:pt>
                <c:pt idx="10">
                  <c:v>1943</c:v>
                </c:pt>
                <c:pt idx="11">
                  <c:v>1944</c:v>
                </c:pt>
                <c:pt idx="12">
                  <c:v>1945</c:v>
                </c:pt>
                <c:pt idx="13">
                  <c:v>1946</c:v>
                </c:pt>
                <c:pt idx="14">
                  <c:v>1947</c:v>
                </c:pt>
                <c:pt idx="15">
                  <c:v>1948</c:v>
                </c:pt>
                <c:pt idx="16">
                  <c:v>1949</c:v>
                </c:pt>
                <c:pt idx="17">
                  <c:v>1950</c:v>
                </c:pt>
                <c:pt idx="18">
                  <c:v>1951</c:v>
                </c:pt>
                <c:pt idx="19">
                  <c:v>1952</c:v>
                </c:pt>
                <c:pt idx="20">
                  <c:v>1953</c:v>
                </c:pt>
                <c:pt idx="21">
                  <c:v>1954</c:v>
                </c:pt>
                <c:pt idx="22">
                  <c:v>1955</c:v>
                </c:pt>
                <c:pt idx="23">
                  <c:v>1956</c:v>
                </c:pt>
                <c:pt idx="24">
                  <c:v>1957</c:v>
                </c:pt>
                <c:pt idx="25">
                  <c:v>1958</c:v>
                </c:pt>
                <c:pt idx="26">
                  <c:v>1959</c:v>
                </c:pt>
                <c:pt idx="27">
                  <c:v>1960</c:v>
                </c:pt>
                <c:pt idx="28">
                  <c:v>1961</c:v>
                </c:pt>
                <c:pt idx="29">
                  <c:v>1962</c:v>
                </c:pt>
                <c:pt idx="30">
                  <c:v>1963</c:v>
                </c:pt>
                <c:pt idx="31">
                  <c:v>1964</c:v>
                </c:pt>
                <c:pt idx="32">
                  <c:v>1965</c:v>
                </c:pt>
                <c:pt idx="33">
                  <c:v>1966</c:v>
                </c:pt>
                <c:pt idx="34">
                  <c:v>1967</c:v>
                </c:pt>
                <c:pt idx="35">
                  <c:v>1968</c:v>
                </c:pt>
                <c:pt idx="36">
                  <c:v>1969</c:v>
                </c:pt>
                <c:pt idx="37">
                  <c:v>1970</c:v>
                </c:pt>
                <c:pt idx="38">
                  <c:v>1971</c:v>
                </c:pt>
                <c:pt idx="39">
                  <c:v>1972</c:v>
                </c:pt>
                <c:pt idx="40">
                  <c:v>1973</c:v>
                </c:pt>
                <c:pt idx="41">
                  <c:v>1974</c:v>
                </c:pt>
                <c:pt idx="42">
                  <c:v>1975</c:v>
                </c:pt>
                <c:pt idx="43">
                  <c:v>1976</c:v>
                </c:pt>
                <c:pt idx="44">
                  <c:v>1977</c:v>
                </c:pt>
                <c:pt idx="45">
                  <c:v>1978</c:v>
                </c:pt>
                <c:pt idx="46">
                  <c:v>1979</c:v>
                </c:pt>
                <c:pt idx="47">
                  <c:v>1980</c:v>
                </c:pt>
                <c:pt idx="48">
                  <c:v>1981</c:v>
                </c:pt>
                <c:pt idx="49">
                  <c:v>1982</c:v>
                </c:pt>
              </c:numCache>
            </c:numRef>
          </c:cat>
          <c:val>
            <c:numRef>
              <c:f>'TCA B64'!$I$18:$I$75</c:f>
              <c:numCache>
                <c:formatCode>#,##0.0</c:formatCode>
                <c:ptCount val="58"/>
                <c:pt idx="0">
                  <c:v>109.8735547431676</c:v>
                </c:pt>
                <c:pt idx="1">
                  <c:v>99.797264525982158</c:v>
                </c:pt>
                <c:pt idx="2">
                  <c:v>93.245638350148838</c:v>
                </c:pt>
                <c:pt idx="3">
                  <c:v>98.340013991256839</c:v>
                </c:pt>
                <c:pt idx="4">
                  <c:v>108.82921429079053</c:v>
                </c:pt>
                <c:pt idx="5">
                  <c:v>101.29300903177803</c:v>
                </c:pt>
                <c:pt idx="6">
                  <c:v>86.7920298689791</c:v>
                </c:pt>
                <c:pt idx="7">
                  <c:v>96.234571369052844</c:v>
                </c:pt>
                <c:pt idx="8">
                  <c:v>92.452356750308368</c:v>
                </c:pt>
                <c:pt idx="9">
                  <c:v>90.221917748044206</c:v>
                </c:pt>
                <c:pt idx="10">
                  <c:v>104.18570069840931</c:v>
                </c:pt>
                <c:pt idx="11">
                  <c:v>126.79259755575328</c:v>
                </c:pt>
                <c:pt idx="12">
                  <c:v>138.65329200935156</c:v>
                </c:pt>
                <c:pt idx="13">
                  <c:v>139.6005038230671</c:v>
                </c:pt>
                <c:pt idx="14">
                  <c:v>120.33107092326176</c:v>
                </c:pt>
                <c:pt idx="15">
                  <c:v>102.36934168772105</c:v>
                </c:pt>
                <c:pt idx="16">
                  <c:v>83.640136433648877</c:v>
                </c:pt>
                <c:pt idx="17">
                  <c:v>81.642652675808236</c:v>
                </c:pt>
                <c:pt idx="18">
                  <c:v>91.411450034538419</c:v>
                </c:pt>
                <c:pt idx="19">
                  <c:v>97.582765627678938</c:v>
                </c:pt>
                <c:pt idx="20">
                  <c:v>97.150012123213003</c:v>
                </c:pt>
                <c:pt idx="21">
                  <c:v>78.0755783787979</c:v>
                </c:pt>
                <c:pt idx="22">
                  <c:v>82.625607490253969</c:v>
                </c:pt>
                <c:pt idx="23">
                  <c:v>83.827213120265867</c:v>
                </c:pt>
                <c:pt idx="24">
                  <c:v>84.968516891459274</c:v>
                </c:pt>
                <c:pt idx="25">
                  <c:v>87.56541500167819</c:v>
                </c:pt>
                <c:pt idx="26">
                  <c:v>88.363882367222075</c:v>
                </c:pt>
                <c:pt idx="27">
                  <c:v>92.653236246103191</c:v>
                </c:pt>
                <c:pt idx="28">
                  <c:v>93.867194575748442</c:v>
                </c:pt>
                <c:pt idx="29">
                  <c:v>95.331445632263012</c:v>
                </c:pt>
                <c:pt idx="30">
                  <c:v>96.110178692051747</c:v>
                </c:pt>
                <c:pt idx="31">
                  <c:v>100</c:v>
                </c:pt>
                <c:pt idx="32">
                  <c:v>99.829510877877723</c:v>
                </c:pt>
                <c:pt idx="33">
                  <c:v>97.973637735192298</c:v>
                </c:pt>
                <c:pt idx="34">
                  <c:v>100.49113675669416</c:v>
                </c:pt>
                <c:pt idx="35">
                  <c:v>99.942181014723147</c:v>
                </c:pt>
                <c:pt idx="36">
                  <c:v>97.162821472481781</c:v>
                </c:pt>
                <c:pt idx="37">
                  <c:v>96.394930007951686</c:v>
                </c:pt>
                <c:pt idx="38">
                  <c:v>97.478836197390777</c:v>
                </c:pt>
                <c:pt idx="39">
                  <c:v>99.056361192095991</c:v>
                </c:pt>
                <c:pt idx="40">
                  <c:v>104.57639007105955</c:v>
                </c:pt>
                <c:pt idx="41">
                  <c:v>116.56963988635034</c:v>
                </c:pt>
                <c:pt idx="42">
                  <c:v>122.75400028099548</c:v>
                </c:pt>
                <c:pt idx="43">
                  <c:v>109.13205803785142</c:v>
                </c:pt>
                <c:pt idx="44">
                  <c:v>90.25261191975126</c:v>
                </c:pt>
                <c:pt idx="45">
                  <c:v>97.920286541997839</c:v>
                </c:pt>
                <c:pt idx="46">
                  <c:v>103.72866615320859</c:v>
                </c:pt>
                <c:pt idx="47">
                  <c:v>114.53725028277071</c:v>
                </c:pt>
                <c:pt idx="48">
                  <c:v>124.44108291388756</c:v>
                </c:pt>
                <c:pt idx="49">
                  <c:v>83.981566281478351</c:v>
                </c:pt>
                <c:pt idx="50">
                  <c:v>74.344462721282511</c:v>
                </c:pt>
                <c:pt idx="51">
                  <c:v>84.357987321494704</c:v>
                </c:pt>
                <c:pt idx="52">
                  <c:v>84.076315938286044</c:v>
                </c:pt>
                <c:pt idx="53">
                  <c:v>64.815894214544727</c:v>
                </c:pt>
                <c:pt idx="54">
                  <c:v>64.353269815389709</c:v>
                </c:pt>
                <c:pt idx="55">
                  <c:v>79.795434104763416</c:v>
                </c:pt>
                <c:pt idx="56">
                  <c:v>84.328628338173246</c:v>
                </c:pt>
                <c:pt idx="57">
                  <c:v>88.695733121426912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33048112"/>
        <c:axId val="1336853376"/>
      </c:lineChart>
      <c:dateAx>
        <c:axId val="1433048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6853376"/>
        <c:crosses val="autoZero"/>
        <c:auto val="0"/>
        <c:lblOffset val="100"/>
        <c:baseTimeUnit val="days"/>
        <c:majorUnit val="6"/>
        <c:majorTimeUnit val="days"/>
      </c:dateAx>
      <c:valAx>
        <c:axId val="1336853376"/>
        <c:scaling>
          <c:orientation val="minMax"/>
          <c:max val="140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3048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r>
              <a:rPr lang="en-US"/>
              <a:t>Tipo de Cambio Real:1932-1982</a:t>
            </a: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412894243317449"/>
          <c:y val="9.739632545931759E-2"/>
          <c:w val="0.84075516933243533"/>
          <c:h val="0.75820220472440947"/>
        </c:manualLayout>
      </c:layout>
      <c:lineChart>
        <c:grouping val="standard"/>
        <c:varyColors val="0"/>
        <c:ser>
          <c:idx val="0"/>
          <c:order val="0"/>
          <c:tx>
            <c:strRef>
              <c:f>'TCM B64'!$I$4</c:f>
              <c:strCache>
                <c:ptCount val="1"/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'TCM B64'!$A$6:$A$617</c:f>
              <c:numCache>
                <c:formatCode>mm\-yy;@</c:formatCode>
                <c:ptCount val="612"/>
                <c:pt idx="0">
                  <c:v>11689</c:v>
                </c:pt>
                <c:pt idx="1">
                  <c:v>11720</c:v>
                </c:pt>
                <c:pt idx="2">
                  <c:v>11749</c:v>
                </c:pt>
                <c:pt idx="3">
                  <c:v>11780</c:v>
                </c:pt>
                <c:pt idx="4">
                  <c:v>11810</c:v>
                </c:pt>
                <c:pt idx="5">
                  <c:v>11841</c:v>
                </c:pt>
                <c:pt idx="6">
                  <c:v>11871</c:v>
                </c:pt>
                <c:pt idx="7">
                  <c:v>11902</c:v>
                </c:pt>
                <c:pt idx="8">
                  <c:v>11933</c:v>
                </c:pt>
                <c:pt idx="9">
                  <c:v>11963</c:v>
                </c:pt>
                <c:pt idx="10">
                  <c:v>11994</c:v>
                </c:pt>
                <c:pt idx="11">
                  <c:v>12024</c:v>
                </c:pt>
                <c:pt idx="12">
                  <c:v>12055</c:v>
                </c:pt>
                <c:pt idx="13">
                  <c:v>12086</c:v>
                </c:pt>
                <c:pt idx="14">
                  <c:v>12114</c:v>
                </c:pt>
                <c:pt idx="15">
                  <c:v>12145</c:v>
                </c:pt>
                <c:pt idx="16">
                  <c:v>12175</c:v>
                </c:pt>
                <c:pt idx="17">
                  <c:v>12206</c:v>
                </c:pt>
                <c:pt idx="18">
                  <c:v>12236</c:v>
                </c:pt>
                <c:pt idx="19">
                  <c:v>12267</c:v>
                </c:pt>
                <c:pt idx="20">
                  <c:v>12298</c:v>
                </c:pt>
                <c:pt idx="21">
                  <c:v>12328</c:v>
                </c:pt>
                <c:pt idx="22">
                  <c:v>12359</c:v>
                </c:pt>
                <c:pt idx="23">
                  <c:v>12389</c:v>
                </c:pt>
                <c:pt idx="24">
                  <c:v>12420</c:v>
                </c:pt>
                <c:pt idx="25">
                  <c:v>12451</c:v>
                </c:pt>
                <c:pt idx="26">
                  <c:v>12479</c:v>
                </c:pt>
                <c:pt idx="27">
                  <c:v>12510</c:v>
                </c:pt>
                <c:pt idx="28">
                  <c:v>12540</c:v>
                </c:pt>
                <c:pt idx="29">
                  <c:v>12571</c:v>
                </c:pt>
                <c:pt idx="30">
                  <c:v>12601</c:v>
                </c:pt>
                <c:pt idx="31">
                  <c:v>12632</c:v>
                </c:pt>
                <c:pt idx="32">
                  <c:v>12663</c:v>
                </c:pt>
                <c:pt idx="33">
                  <c:v>12693</c:v>
                </c:pt>
                <c:pt idx="34">
                  <c:v>12724</c:v>
                </c:pt>
                <c:pt idx="35">
                  <c:v>12754</c:v>
                </c:pt>
                <c:pt idx="36">
                  <c:v>12785</c:v>
                </c:pt>
                <c:pt idx="37">
                  <c:v>12816</c:v>
                </c:pt>
                <c:pt idx="38">
                  <c:v>12844</c:v>
                </c:pt>
                <c:pt idx="39">
                  <c:v>12875</c:v>
                </c:pt>
                <c:pt idx="40">
                  <c:v>12905</c:v>
                </c:pt>
                <c:pt idx="41">
                  <c:v>12936</c:v>
                </c:pt>
                <c:pt idx="42">
                  <c:v>12966</c:v>
                </c:pt>
                <c:pt idx="43">
                  <c:v>12997</c:v>
                </c:pt>
                <c:pt idx="44">
                  <c:v>13028</c:v>
                </c:pt>
                <c:pt idx="45">
                  <c:v>13058</c:v>
                </c:pt>
                <c:pt idx="46">
                  <c:v>13089</c:v>
                </c:pt>
                <c:pt idx="47">
                  <c:v>13119</c:v>
                </c:pt>
                <c:pt idx="48">
                  <c:v>13150</c:v>
                </c:pt>
                <c:pt idx="49">
                  <c:v>13181</c:v>
                </c:pt>
                <c:pt idx="50">
                  <c:v>13210</c:v>
                </c:pt>
                <c:pt idx="51">
                  <c:v>13241</c:v>
                </c:pt>
                <c:pt idx="52">
                  <c:v>13271</c:v>
                </c:pt>
                <c:pt idx="53">
                  <c:v>13302</c:v>
                </c:pt>
                <c:pt idx="54">
                  <c:v>13332</c:v>
                </c:pt>
                <c:pt idx="55">
                  <c:v>13363</c:v>
                </c:pt>
                <c:pt idx="56">
                  <c:v>13394</c:v>
                </c:pt>
                <c:pt idx="57">
                  <c:v>13424</c:v>
                </c:pt>
                <c:pt idx="58">
                  <c:v>13455</c:v>
                </c:pt>
                <c:pt idx="59">
                  <c:v>13485</c:v>
                </c:pt>
                <c:pt idx="60">
                  <c:v>13516</c:v>
                </c:pt>
                <c:pt idx="61">
                  <c:v>13547</c:v>
                </c:pt>
                <c:pt idx="62">
                  <c:v>13575</c:v>
                </c:pt>
                <c:pt idx="63">
                  <c:v>13606</c:v>
                </c:pt>
                <c:pt idx="64">
                  <c:v>13636</c:v>
                </c:pt>
                <c:pt idx="65">
                  <c:v>13667</c:v>
                </c:pt>
                <c:pt idx="66">
                  <c:v>13697</c:v>
                </c:pt>
                <c:pt idx="67">
                  <c:v>13728</c:v>
                </c:pt>
                <c:pt idx="68">
                  <c:v>13759</c:v>
                </c:pt>
                <c:pt idx="69">
                  <c:v>13789</c:v>
                </c:pt>
                <c:pt idx="70">
                  <c:v>13820</c:v>
                </c:pt>
                <c:pt idx="71">
                  <c:v>13850</c:v>
                </c:pt>
                <c:pt idx="72">
                  <c:v>13881</c:v>
                </c:pt>
                <c:pt idx="73">
                  <c:v>13912</c:v>
                </c:pt>
                <c:pt idx="74">
                  <c:v>13940</c:v>
                </c:pt>
                <c:pt idx="75">
                  <c:v>13971</c:v>
                </c:pt>
                <c:pt idx="76">
                  <c:v>14001</c:v>
                </c:pt>
                <c:pt idx="77">
                  <c:v>14032</c:v>
                </c:pt>
                <c:pt idx="78">
                  <c:v>14062</c:v>
                </c:pt>
                <c:pt idx="79">
                  <c:v>14093</c:v>
                </c:pt>
                <c:pt idx="80">
                  <c:v>14124</c:v>
                </c:pt>
                <c:pt idx="81">
                  <c:v>14154</c:v>
                </c:pt>
                <c:pt idx="82">
                  <c:v>14185</c:v>
                </c:pt>
                <c:pt idx="83">
                  <c:v>14215</c:v>
                </c:pt>
                <c:pt idx="84">
                  <c:v>14246</c:v>
                </c:pt>
                <c:pt idx="85">
                  <c:v>14277</c:v>
                </c:pt>
                <c:pt idx="86">
                  <c:v>14305</c:v>
                </c:pt>
                <c:pt idx="87">
                  <c:v>14336</c:v>
                </c:pt>
                <c:pt idx="88">
                  <c:v>14366</c:v>
                </c:pt>
                <c:pt idx="89">
                  <c:v>14397</c:v>
                </c:pt>
                <c:pt idx="90">
                  <c:v>14427</c:v>
                </c:pt>
                <c:pt idx="91">
                  <c:v>14458</c:v>
                </c:pt>
                <c:pt idx="92">
                  <c:v>14489</c:v>
                </c:pt>
                <c:pt idx="93">
                  <c:v>14519</c:v>
                </c:pt>
                <c:pt idx="94">
                  <c:v>14550</c:v>
                </c:pt>
                <c:pt idx="95">
                  <c:v>14580</c:v>
                </c:pt>
                <c:pt idx="96">
                  <c:v>14611</c:v>
                </c:pt>
                <c:pt idx="97">
                  <c:v>14642</c:v>
                </c:pt>
                <c:pt idx="98">
                  <c:v>14671</c:v>
                </c:pt>
                <c:pt idx="99">
                  <c:v>14702</c:v>
                </c:pt>
                <c:pt idx="100">
                  <c:v>14732</c:v>
                </c:pt>
                <c:pt idx="101">
                  <c:v>14763</c:v>
                </c:pt>
                <c:pt idx="102">
                  <c:v>14793</c:v>
                </c:pt>
                <c:pt idx="103">
                  <c:v>14824</c:v>
                </c:pt>
                <c:pt idx="104">
                  <c:v>14855</c:v>
                </c:pt>
                <c:pt idx="105">
                  <c:v>14885</c:v>
                </c:pt>
                <c:pt idx="106">
                  <c:v>14916</c:v>
                </c:pt>
                <c:pt idx="107">
                  <c:v>14946</c:v>
                </c:pt>
                <c:pt idx="108">
                  <c:v>14977</c:v>
                </c:pt>
                <c:pt idx="109">
                  <c:v>15008</c:v>
                </c:pt>
                <c:pt idx="110">
                  <c:v>15036</c:v>
                </c:pt>
                <c:pt idx="111">
                  <c:v>15067</c:v>
                </c:pt>
                <c:pt idx="112">
                  <c:v>15097</c:v>
                </c:pt>
                <c:pt idx="113">
                  <c:v>15128</c:v>
                </c:pt>
                <c:pt idx="114">
                  <c:v>15158</c:v>
                </c:pt>
                <c:pt idx="115">
                  <c:v>15189</c:v>
                </c:pt>
                <c:pt idx="116">
                  <c:v>15220</c:v>
                </c:pt>
                <c:pt idx="117">
                  <c:v>15250</c:v>
                </c:pt>
                <c:pt idx="118">
                  <c:v>15281</c:v>
                </c:pt>
                <c:pt idx="119">
                  <c:v>15311</c:v>
                </c:pt>
                <c:pt idx="120">
                  <c:v>15342</c:v>
                </c:pt>
                <c:pt idx="121">
                  <c:v>15373</c:v>
                </c:pt>
                <c:pt idx="122">
                  <c:v>15401</c:v>
                </c:pt>
                <c:pt idx="123">
                  <c:v>15432</c:v>
                </c:pt>
                <c:pt idx="124">
                  <c:v>15462</c:v>
                </c:pt>
                <c:pt idx="125">
                  <c:v>15493</c:v>
                </c:pt>
                <c:pt idx="126">
                  <c:v>15523</c:v>
                </c:pt>
                <c:pt idx="127">
                  <c:v>15554</c:v>
                </c:pt>
                <c:pt idx="128">
                  <c:v>15585</c:v>
                </c:pt>
                <c:pt idx="129">
                  <c:v>15615</c:v>
                </c:pt>
                <c:pt idx="130">
                  <c:v>15646</c:v>
                </c:pt>
                <c:pt idx="131">
                  <c:v>15676</c:v>
                </c:pt>
                <c:pt idx="132">
                  <c:v>15707</c:v>
                </c:pt>
                <c:pt idx="133">
                  <c:v>15738</c:v>
                </c:pt>
                <c:pt idx="134">
                  <c:v>15766</c:v>
                </c:pt>
                <c:pt idx="135">
                  <c:v>15797</c:v>
                </c:pt>
                <c:pt idx="136">
                  <c:v>15827</c:v>
                </c:pt>
                <c:pt idx="137">
                  <c:v>15858</c:v>
                </c:pt>
                <c:pt idx="138">
                  <c:v>15888</c:v>
                </c:pt>
                <c:pt idx="139">
                  <c:v>15919</c:v>
                </c:pt>
                <c:pt idx="140">
                  <c:v>15950</c:v>
                </c:pt>
                <c:pt idx="141">
                  <c:v>15980</c:v>
                </c:pt>
                <c:pt idx="142">
                  <c:v>16011</c:v>
                </c:pt>
                <c:pt idx="143">
                  <c:v>16041</c:v>
                </c:pt>
                <c:pt idx="144">
                  <c:v>16072</c:v>
                </c:pt>
                <c:pt idx="145">
                  <c:v>16103</c:v>
                </c:pt>
                <c:pt idx="146">
                  <c:v>16132</c:v>
                </c:pt>
                <c:pt idx="147">
                  <c:v>16163</c:v>
                </c:pt>
                <c:pt idx="148">
                  <c:v>16193</c:v>
                </c:pt>
                <c:pt idx="149">
                  <c:v>16224</c:v>
                </c:pt>
                <c:pt idx="150">
                  <c:v>16254</c:v>
                </c:pt>
                <c:pt idx="151">
                  <c:v>16285</c:v>
                </c:pt>
                <c:pt idx="152">
                  <c:v>16316</c:v>
                </c:pt>
                <c:pt idx="153">
                  <c:v>16346</c:v>
                </c:pt>
                <c:pt idx="154">
                  <c:v>16377</c:v>
                </c:pt>
                <c:pt idx="155">
                  <c:v>16407</c:v>
                </c:pt>
                <c:pt idx="156">
                  <c:v>16438</c:v>
                </c:pt>
                <c:pt idx="157">
                  <c:v>16469</c:v>
                </c:pt>
                <c:pt idx="158">
                  <c:v>16497</c:v>
                </c:pt>
                <c:pt idx="159">
                  <c:v>16528</c:v>
                </c:pt>
                <c:pt idx="160">
                  <c:v>16558</c:v>
                </c:pt>
                <c:pt idx="161">
                  <c:v>16589</c:v>
                </c:pt>
                <c:pt idx="162">
                  <c:v>16619</c:v>
                </c:pt>
                <c:pt idx="163">
                  <c:v>16650</c:v>
                </c:pt>
                <c:pt idx="164">
                  <c:v>16681</c:v>
                </c:pt>
                <c:pt idx="165">
                  <c:v>16711</c:v>
                </c:pt>
                <c:pt idx="166">
                  <c:v>16742</c:v>
                </c:pt>
                <c:pt idx="167">
                  <c:v>16772</c:v>
                </c:pt>
                <c:pt idx="168">
                  <c:v>16803</c:v>
                </c:pt>
                <c:pt idx="169">
                  <c:v>16834</c:v>
                </c:pt>
                <c:pt idx="170">
                  <c:v>16862</c:v>
                </c:pt>
                <c:pt idx="171">
                  <c:v>16893</c:v>
                </c:pt>
                <c:pt idx="172">
                  <c:v>16923</c:v>
                </c:pt>
                <c:pt idx="173">
                  <c:v>16954</c:v>
                </c:pt>
                <c:pt idx="174">
                  <c:v>16984</c:v>
                </c:pt>
                <c:pt idx="175">
                  <c:v>17015</c:v>
                </c:pt>
                <c:pt idx="176">
                  <c:v>17046</c:v>
                </c:pt>
                <c:pt idx="177">
                  <c:v>17076</c:v>
                </c:pt>
                <c:pt idx="178">
                  <c:v>17107</c:v>
                </c:pt>
                <c:pt idx="179">
                  <c:v>17137</c:v>
                </c:pt>
                <c:pt idx="180">
                  <c:v>17168</c:v>
                </c:pt>
                <c:pt idx="181">
                  <c:v>17199</c:v>
                </c:pt>
                <c:pt idx="182">
                  <c:v>17227</c:v>
                </c:pt>
                <c:pt idx="183">
                  <c:v>17258</c:v>
                </c:pt>
                <c:pt idx="184">
                  <c:v>17288</c:v>
                </c:pt>
                <c:pt idx="185">
                  <c:v>17319</c:v>
                </c:pt>
                <c:pt idx="186">
                  <c:v>17349</c:v>
                </c:pt>
                <c:pt idx="187">
                  <c:v>17380</c:v>
                </c:pt>
                <c:pt idx="188">
                  <c:v>17411</c:v>
                </c:pt>
                <c:pt idx="189">
                  <c:v>17441</c:v>
                </c:pt>
                <c:pt idx="190">
                  <c:v>17472</c:v>
                </c:pt>
                <c:pt idx="191">
                  <c:v>17502</c:v>
                </c:pt>
                <c:pt idx="192">
                  <c:v>17533</c:v>
                </c:pt>
                <c:pt idx="193">
                  <c:v>17564</c:v>
                </c:pt>
                <c:pt idx="194">
                  <c:v>17593</c:v>
                </c:pt>
                <c:pt idx="195">
                  <c:v>17624</c:v>
                </c:pt>
                <c:pt idx="196">
                  <c:v>17654</c:v>
                </c:pt>
                <c:pt idx="197">
                  <c:v>17685</c:v>
                </c:pt>
                <c:pt idx="198">
                  <c:v>17715</c:v>
                </c:pt>
                <c:pt idx="199">
                  <c:v>17746</c:v>
                </c:pt>
                <c:pt idx="200">
                  <c:v>17777</c:v>
                </c:pt>
                <c:pt idx="201">
                  <c:v>17807</c:v>
                </c:pt>
                <c:pt idx="202">
                  <c:v>17838</c:v>
                </c:pt>
                <c:pt idx="203">
                  <c:v>17868</c:v>
                </c:pt>
                <c:pt idx="204">
                  <c:v>17899</c:v>
                </c:pt>
                <c:pt idx="205">
                  <c:v>17930</c:v>
                </c:pt>
                <c:pt idx="206">
                  <c:v>17958</c:v>
                </c:pt>
                <c:pt idx="207">
                  <c:v>17989</c:v>
                </c:pt>
                <c:pt idx="208">
                  <c:v>18019</c:v>
                </c:pt>
                <c:pt idx="209">
                  <c:v>18050</c:v>
                </c:pt>
                <c:pt idx="210">
                  <c:v>18080</c:v>
                </c:pt>
                <c:pt idx="211">
                  <c:v>18111</c:v>
                </c:pt>
                <c:pt idx="212">
                  <c:v>18142</c:v>
                </c:pt>
                <c:pt idx="213">
                  <c:v>18172</c:v>
                </c:pt>
                <c:pt idx="214">
                  <c:v>18203</c:v>
                </c:pt>
                <c:pt idx="215">
                  <c:v>18233</c:v>
                </c:pt>
                <c:pt idx="216">
                  <c:v>18264</c:v>
                </c:pt>
                <c:pt idx="217">
                  <c:v>18295</c:v>
                </c:pt>
                <c:pt idx="218">
                  <c:v>18323</c:v>
                </c:pt>
                <c:pt idx="219">
                  <c:v>18354</c:v>
                </c:pt>
                <c:pt idx="220">
                  <c:v>18384</c:v>
                </c:pt>
                <c:pt idx="221">
                  <c:v>18415</c:v>
                </c:pt>
                <c:pt idx="222">
                  <c:v>18445</c:v>
                </c:pt>
                <c:pt idx="223">
                  <c:v>18476</c:v>
                </c:pt>
                <c:pt idx="224">
                  <c:v>18507</c:v>
                </c:pt>
                <c:pt idx="225">
                  <c:v>18537</c:v>
                </c:pt>
                <c:pt idx="226">
                  <c:v>18568</c:v>
                </c:pt>
                <c:pt idx="227">
                  <c:v>18598</c:v>
                </c:pt>
                <c:pt idx="228">
                  <c:v>18629</c:v>
                </c:pt>
                <c:pt idx="229">
                  <c:v>18660</c:v>
                </c:pt>
                <c:pt idx="230">
                  <c:v>18688</c:v>
                </c:pt>
                <c:pt idx="231">
                  <c:v>18719</c:v>
                </c:pt>
                <c:pt idx="232">
                  <c:v>18749</c:v>
                </c:pt>
                <c:pt idx="233">
                  <c:v>18780</c:v>
                </c:pt>
                <c:pt idx="234">
                  <c:v>18810</c:v>
                </c:pt>
                <c:pt idx="235">
                  <c:v>18841</c:v>
                </c:pt>
                <c:pt idx="236">
                  <c:v>18872</c:v>
                </c:pt>
                <c:pt idx="237">
                  <c:v>18902</c:v>
                </c:pt>
                <c:pt idx="238">
                  <c:v>18933</c:v>
                </c:pt>
                <c:pt idx="239">
                  <c:v>18963</c:v>
                </c:pt>
                <c:pt idx="240">
                  <c:v>18994</c:v>
                </c:pt>
                <c:pt idx="241">
                  <c:v>19025</c:v>
                </c:pt>
                <c:pt idx="242">
                  <c:v>19054</c:v>
                </c:pt>
                <c:pt idx="243">
                  <c:v>19085</c:v>
                </c:pt>
                <c:pt idx="244">
                  <c:v>19115</c:v>
                </c:pt>
                <c:pt idx="245">
                  <c:v>19146</c:v>
                </c:pt>
                <c:pt idx="246">
                  <c:v>19176</c:v>
                </c:pt>
                <c:pt idx="247">
                  <c:v>19207</c:v>
                </c:pt>
                <c:pt idx="248">
                  <c:v>19238</c:v>
                </c:pt>
                <c:pt idx="249">
                  <c:v>19268</c:v>
                </c:pt>
                <c:pt idx="250">
                  <c:v>19299</c:v>
                </c:pt>
                <c:pt idx="251">
                  <c:v>19329</c:v>
                </c:pt>
                <c:pt idx="252">
                  <c:v>19360</c:v>
                </c:pt>
                <c:pt idx="253">
                  <c:v>19391</c:v>
                </c:pt>
                <c:pt idx="254">
                  <c:v>19419</c:v>
                </c:pt>
                <c:pt idx="255">
                  <c:v>19450</c:v>
                </c:pt>
                <c:pt idx="256">
                  <c:v>19480</c:v>
                </c:pt>
                <c:pt idx="257">
                  <c:v>19511</c:v>
                </c:pt>
                <c:pt idx="258">
                  <c:v>19541</c:v>
                </c:pt>
                <c:pt idx="259">
                  <c:v>19572</c:v>
                </c:pt>
                <c:pt idx="260">
                  <c:v>19603</c:v>
                </c:pt>
                <c:pt idx="261">
                  <c:v>19633</c:v>
                </c:pt>
                <c:pt idx="262">
                  <c:v>19664</c:v>
                </c:pt>
                <c:pt idx="263">
                  <c:v>19694</c:v>
                </c:pt>
                <c:pt idx="264">
                  <c:v>19725</c:v>
                </c:pt>
                <c:pt idx="265">
                  <c:v>19756</c:v>
                </c:pt>
                <c:pt idx="266">
                  <c:v>19784</c:v>
                </c:pt>
                <c:pt idx="267">
                  <c:v>19815</c:v>
                </c:pt>
                <c:pt idx="268">
                  <c:v>19845</c:v>
                </c:pt>
                <c:pt idx="269">
                  <c:v>19876</c:v>
                </c:pt>
                <c:pt idx="270">
                  <c:v>19906</c:v>
                </c:pt>
                <c:pt idx="271">
                  <c:v>19937</c:v>
                </c:pt>
                <c:pt idx="272">
                  <c:v>19968</c:v>
                </c:pt>
                <c:pt idx="273">
                  <c:v>19998</c:v>
                </c:pt>
                <c:pt idx="274">
                  <c:v>20029</c:v>
                </c:pt>
                <c:pt idx="275">
                  <c:v>20059</c:v>
                </c:pt>
                <c:pt idx="276">
                  <c:v>20090</c:v>
                </c:pt>
                <c:pt idx="277">
                  <c:v>20121</c:v>
                </c:pt>
                <c:pt idx="278">
                  <c:v>20149</c:v>
                </c:pt>
                <c:pt idx="279">
                  <c:v>20180</c:v>
                </c:pt>
                <c:pt idx="280">
                  <c:v>20210</c:v>
                </c:pt>
                <c:pt idx="281">
                  <c:v>20241</c:v>
                </c:pt>
                <c:pt idx="282">
                  <c:v>20271</c:v>
                </c:pt>
                <c:pt idx="283">
                  <c:v>20302</c:v>
                </c:pt>
                <c:pt idx="284">
                  <c:v>20333</c:v>
                </c:pt>
                <c:pt idx="285">
                  <c:v>20363</c:v>
                </c:pt>
                <c:pt idx="286">
                  <c:v>20394</c:v>
                </c:pt>
                <c:pt idx="287">
                  <c:v>20424</c:v>
                </c:pt>
                <c:pt idx="288">
                  <c:v>20455</c:v>
                </c:pt>
                <c:pt idx="289">
                  <c:v>20486</c:v>
                </c:pt>
                <c:pt idx="290">
                  <c:v>20515</c:v>
                </c:pt>
                <c:pt idx="291">
                  <c:v>20546</c:v>
                </c:pt>
                <c:pt idx="292">
                  <c:v>20576</c:v>
                </c:pt>
                <c:pt idx="293">
                  <c:v>20607</c:v>
                </c:pt>
                <c:pt idx="294">
                  <c:v>20637</c:v>
                </c:pt>
                <c:pt idx="295">
                  <c:v>20668</c:v>
                </c:pt>
                <c:pt idx="296">
                  <c:v>20699</c:v>
                </c:pt>
                <c:pt idx="297">
                  <c:v>20729</c:v>
                </c:pt>
                <c:pt idx="298">
                  <c:v>20760</c:v>
                </c:pt>
                <c:pt idx="299">
                  <c:v>20790</c:v>
                </c:pt>
                <c:pt idx="300">
                  <c:v>20821</c:v>
                </c:pt>
                <c:pt idx="301">
                  <c:v>20852</c:v>
                </c:pt>
                <c:pt idx="302">
                  <c:v>20880</c:v>
                </c:pt>
                <c:pt idx="303">
                  <c:v>20911</c:v>
                </c:pt>
                <c:pt idx="304">
                  <c:v>20941</c:v>
                </c:pt>
                <c:pt idx="305">
                  <c:v>20972</c:v>
                </c:pt>
                <c:pt idx="306">
                  <c:v>21002</c:v>
                </c:pt>
                <c:pt idx="307">
                  <c:v>21033</c:v>
                </c:pt>
                <c:pt idx="308">
                  <c:v>21064</c:v>
                </c:pt>
                <c:pt idx="309">
                  <c:v>21094</c:v>
                </c:pt>
                <c:pt idx="310">
                  <c:v>21125</c:v>
                </c:pt>
                <c:pt idx="311">
                  <c:v>21155</c:v>
                </c:pt>
                <c:pt idx="312">
                  <c:v>21186</c:v>
                </c:pt>
                <c:pt idx="313">
                  <c:v>21217</c:v>
                </c:pt>
                <c:pt idx="314">
                  <c:v>21245</c:v>
                </c:pt>
                <c:pt idx="315">
                  <c:v>21276</c:v>
                </c:pt>
                <c:pt idx="316">
                  <c:v>21306</c:v>
                </c:pt>
                <c:pt idx="317">
                  <c:v>21337</c:v>
                </c:pt>
                <c:pt idx="318">
                  <c:v>21367</c:v>
                </c:pt>
                <c:pt idx="319">
                  <c:v>21398</c:v>
                </c:pt>
                <c:pt idx="320">
                  <c:v>21429</c:v>
                </c:pt>
                <c:pt idx="321">
                  <c:v>21459</c:v>
                </c:pt>
                <c:pt idx="322">
                  <c:v>21490</c:v>
                </c:pt>
                <c:pt idx="323">
                  <c:v>21520</c:v>
                </c:pt>
                <c:pt idx="324">
                  <c:v>21551</c:v>
                </c:pt>
                <c:pt idx="325">
                  <c:v>21582</c:v>
                </c:pt>
                <c:pt idx="326">
                  <c:v>21610</c:v>
                </c:pt>
                <c:pt idx="327">
                  <c:v>21641</c:v>
                </c:pt>
                <c:pt idx="328">
                  <c:v>21671</c:v>
                </c:pt>
                <c:pt idx="329">
                  <c:v>21702</c:v>
                </c:pt>
                <c:pt idx="330">
                  <c:v>21732</c:v>
                </c:pt>
                <c:pt idx="331">
                  <c:v>21763</c:v>
                </c:pt>
                <c:pt idx="332">
                  <c:v>21794</c:v>
                </c:pt>
                <c:pt idx="333">
                  <c:v>21824</c:v>
                </c:pt>
                <c:pt idx="334">
                  <c:v>21855</c:v>
                </c:pt>
                <c:pt idx="335">
                  <c:v>21885</c:v>
                </c:pt>
                <c:pt idx="336">
                  <c:v>21916</c:v>
                </c:pt>
                <c:pt idx="337">
                  <c:v>21947</c:v>
                </c:pt>
                <c:pt idx="338">
                  <c:v>21976</c:v>
                </c:pt>
                <c:pt idx="339">
                  <c:v>22007</c:v>
                </c:pt>
                <c:pt idx="340">
                  <c:v>22037</c:v>
                </c:pt>
                <c:pt idx="341">
                  <c:v>22068</c:v>
                </c:pt>
                <c:pt idx="342">
                  <c:v>22098</c:v>
                </c:pt>
                <c:pt idx="343">
                  <c:v>22129</c:v>
                </c:pt>
                <c:pt idx="344">
                  <c:v>22160</c:v>
                </c:pt>
                <c:pt idx="345">
                  <c:v>22190</c:v>
                </c:pt>
                <c:pt idx="346">
                  <c:v>22221</c:v>
                </c:pt>
                <c:pt idx="347">
                  <c:v>22251</c:v>
                </c:pt>
                <c:pt idx="348">
                  <c:v>22282</c:v>
                </c:pt>
                <c:pt idx="349">
                  <c:v>22313</c:v>
                </c:pt>
                <c:pt idx="350">
                  <c:v>22341</c:v>
                </c:pt>
                <c:pt idx="351">
                  <c:v>22372</c:v>
                </c:pt>
                <c:pt idx="352">
                  <c:v>22402</c:v>
                </c:pt>
                <c:pt idx="353">
                  <c:v>22433</c:v>
                </c:pt>
                <c:pt idx="354">
                  <c:v>22463</c:v>
                </c:pt>
                <c:pt idx="355">
                  <c:v>22494</c:v>
                </c:pt>
                <c:pt idx="356">
                  <c:v>22525</c:v>
                </c:pt>
                <c:pt idx="357">
                  <c:v>22555</c:v>
                </c:pt>
                <c:pt idx="358">
                  <c:v>22586</c:v>
                </c:pt>
                <c:pt idx="359">
                  <c:v>22616</c:v>
                </c:pt>
                <c:pt idx="360">
                  <c:v>22647</c:v>
                </c:pt>
                <c:pt idx="361">
                  <c:v>22678</c:v>
                </c:pt>
                <c:pt idx="362">
                  <c:v>22706</c:v>
                </c:pt>
                <c:pt idx="363">
                  <c:v>22737</c:v>
                </c:pt>
                <c:pt idx="364">
                  <c:v>22767</c:v>
                </c:pt>
                <c:pt idx="365">
                  <c:v>22798</c:v>
                </c:pt>
                <c:pt idx="366">
                  <c:v>22828</c:v>
                </c:pt>
                <c:pt idx="367">
                  <c:v>22859</c:v>
                </c:pt>
                <c:pt idx="368">
                  <c:v>22890</c:v>
                </c:pt>
                <c:pt idx="369">
                  <c:v>22920</c:v>
                </c:pt>
                <c:pt idx="370">
                  <c:v>22951</c:v>
                </c:pt>
                <c:pt idx="371">
                  <c:v>22981</c:v>
                </c:pt>
                <c:pt idx="372">
                  <c:v>23012</c:v>
                </c:pt>
                <c:pt idx="373">
                  <c:v>23043</c:v>
                </c:pt>
                <c:pt idx="374">
                  <c:v>23071</c:v>
                </c:pt>
                <c:pt idx="375">
                  <c:v>23102</c:v>
                </c:pt>
                <c:pt idx="376">
                  <c:v>23132</c:v>
                </c:pt>
                <c:pt idx="377">
                  <c:v>23163</c:v>
                </c:pt>
                <c:pt idx="378">
                  <c:v>23193</c:v>
                </c:pt>
                <c:pt idx="379">
                  <c:v>23224</c:v>
                </c:pt>
                <c:pt idx="380">
                  <c:v>23255</c:v>
                </c:pt>
                <c:pt idx="381">
                  <c:v>23285</c:v>
                </c:pt>
                <c:pt idx="382">
                  <c:v>23316</c:v>
                </c:pt>
                <c:pt idx="383">
                  <c:v>23346</c:v>
                </c:pt>
                <c:pt idx="384">
                  <c:v>23377</c:v>
                </c:pt>
                <c:pt idx="385">
                  <c:v>23408</c:v>
                </c:pt>
                <c:pt idx="386">
                  <c:v>23437</c:v>
                </c:pt>
                <c:pt idx="387">
                  <c:v>23468</c:v>
                </c:pt>
                <c:pt idx="388">
                  <c:v>23498</c:v>
                </c:pt>
                <c:pt idx="389">
                  <c:v>23529</c:v>
                </c:pt>
                <c:pt idx="390">
                  <c:v>23559</c:v>
                </c:pt>
                <c:pt idx="391">
                  <c:v>23590</c:v>
                </c:pt>
                <c:pt idx="392">
                  <c:v>23621</c:v>
                </c:pt>
                <c:pt idx="393">
                  <c:v>23651</c:v>
                </c:pt>
                <c:pt idx="394">
                  <c:v>23682</c:v>
                </c:pt>
                <c:pt idx="395">
                  <c:v>23712</c:v>
                </c:pt>
                <c:pt idx="396">
                  <c:v>23743</c:v>
                </c:pt>
                <c:pt idx="397">
                  <c:v>23774</c:v>
                </c:pt>
                <c:pt idx="398">
                  <c:v>23802</c:v>
                </c:pt>
                <c:pt idx="399">
                  <c:v>23833</c:v>
                </c:pt>
                <c:pt idx="400">
                  <c:v>23863</c:v>
                </c:pt>
                <c:pt idx="401">
                  <c:v>23894</c:v>
                </c:pt>
                <c:pt idx="402">
                  <c:v>23924</c:v>
                </c:pt>
                <c:pt idx="403">
                  <c:v>23955</c:v>
                </c:pt>
                <c:pt idx="404">
                  <c:v>23986</c:v>
                </c:pt>
                <c:pt idx="405">
                  <c:v>24016</c:v>
                </c:pt>
                <c:pt idx="406">
                  <c:v>24047</c:v>
                </c:pt>
                <c:pt idx="407">
                  <c:v>24077</c:v>
                </c:pt>
                <c:pt idx="408">
                  <c:v>24108</c:v>
                </c:pt>
                <c:pt idx="409">
                  <c:v>24139</c:v>
                </c:pt>
                <c:pt idx="410">
                  <c:v>24167</c:v>
                </c:pt>
                <c:pt idx="411">
                  <c:v>24198</c:v>
                </c:pt>
                <c:pt idx="412">
                  <c:v>24228</c:v>
                </c:pt>
                <c:pt idx="413">
                  <c:v>24259</c:v>
                </c:pt>
                <c:pt idx="414">
                  <c:v>24289</c:v>
                </c:pt>
                <c:pt idx="415">
                  <c:v>24320</c:v>
                </c:pt>
                <c:pt idx="416">
                  <c:v>24351</c:v>
                </c:pt>
                <c:pt idx="417">
                  <c:v>24381</c:v>
                </c:pt>
                <c:pt idx="418">
                  <c:v>24412</c:v>
                </c:pt>
                <c:pt idx="419">
                  <c:v>24442</c:v>
                </c:pt>
                <c:pt idx="420">
                  <c:v>24473</c:v>
                </c:pt>
                <c:pt idx="421">
                  <c:v>24504</c:v>
                </c:pt>
                <c:pt idx="422">
                  <c:v>24532</c:v>
                </c:pt>
                <c:pt idx="423">
                  <c:v>24563</c:v>
                </c:pt>
                <c:pt idx="424">
                  <c:v>24593</c:v>
                </c:pt>
                <c:pt idx="425">
                  <c:v>24624</c:v>
                </c:pt>
                <c:pt idx="426">
                  <c:v>24654</c:v>
                </c:pt>
                <c:pt idx="427">
                  <c:v>24685</c:v>
                </c:pt>
                <c:pt idx="428">
                  <c:v>24716</c:v>
                </c:pt>
                <c:pt idx="429">
                  <c:v>24746</c:v>
                </c:pt>
                <c:pt idx="430">
                  <c:v>24777</c:v>
                </c:pt>
                <c:pt idx="431">
                  <c:v>24807</c:v>
                </c:pt>
                <c:pt idx="432">
                  <c:v>24838</c:v>
                </c:pt>
                <c:pt idx="433">
                  <c:v>24869</c:v>
                </c:pt>
                <c:pt idx="434">
                  <c:v>24898</c:v>
                </c:pt>
                <c:pt idx="435">
                  <c:v>24929</c:v>
                </c:pt>
                <c:pt idx="436">
                  <c:v>24959</c:v>
                </c:pt>
                <c:pt idx="437">
                  <c:v>24990</c:v>
                </c:pt>
                <c:pt idx="438">
                  <c:v>25020</c:v>
                </c:pt>
                <c:pt idx="439">
                  <c:v>25051</c:v>
                </c:pt>
                <c:pt idx="440">
                  <c:v>25082</c:v>
                </c:pt>
                <c:pt idx="441">
                  <c:v>25112</c:v>
                </c:pt>
                <c:pt idx="442">
                  <c:v>25143</c:v>
                </c:pt>
                <c:pt idx="443">
                  <c:v>25173</c:v>
                </c:pt>
                <c:pt idx="444">
                  <c:v>25204</c:v>
                </c:pt>
                <c:pt idx="445">
                  <c:v>25235</c:v>
                </c:pt>
                <c:pt idx="446">
                  <c:v>25263</c:v>
                </c:pt>
                <c:pt idx="447">
                  <c:v>25294</c:v>
                </c:pt>
                <c:pt idx="448">
                  <c:v>25324</c:v>
                </c:pt>
                <c:pt idx="449">
                  <c:v>25355</c:v>
                </c:pt>
                <c:pt idx="450">
                  <c:v>25385</c:v>
                </c:pt>
                <c:pt idx="451">
                  <c:v>25416</c:v>
                </c:pt>
                <c:pt idx="452">
                  <c:v>25447</c:v>
                </c:pt>
                <c:pt idx="453">
                  <c:v>25477</c:v>
                </c:pt>
                <c:pt idx="454">
                  <c:v>25508</c:v>
                </c:pt>
                <c:pt idx="455">
                  <c:v>25538</c:v>
                </c:pt>
                <c:pt idx="456">
                  <c:v>25569</c:v>
                </c:pt>
                <c:pt idx="457">
                  <c:v>25600</c:v>
                </c:pt>
                <c:pt idx="458">
                  <c:v>25628</c:v>
                </c:pt>
                <c:pt idx="459">
                  <c:v>25659</c:v>
                </c:pt>
                <c:pt idx="460">
                  <c:v>25689</c:v>
                </c:pt>
                <c:pt idx="461">
                  <c:v>25720</c:v>
                </c:pt>
                <c:pt idx="462">
                  <c:v>25750</c:v>
                </c:pt>
                <c:pt idx="463">
                  <c:v>25781</c:v>
                </c:pt>
                <c:pt idx="464">
                  <c:v>25812</c:v>
                </c:pt>
                <c:pt idx="465">
                  <c:v>25842</c:v>
                </c:pt>
                <c:pt idx="466">
                  <c:v>25873</c:v>
                </c:pt>
                <c:pt idx="467">
                  <c:v>25903</c:v>
                </c:pt>
                <c:pt idx="468">
                  <c:v>25934</c:v>
                </c:pt>
                <c:pt idx="469">
                  <c:v>25965</c:v>
                </c:pt>
                <c:pt idx="470">
                  <c:v>25993</c:v>
                </c:pt>
                <c:pt idx="471">
                  <c:v>26024</c:v>
                </c:pt>
                <c:pt idx="472">
                  <c:v>26054</c:v>
                </c:pt>
                <c:pt idx="473">
                  <c:v>26085</c:v>
                </c:pt>
                <c:pt idx="474">
                  <c:v>26115</c:v>
                </c:pt>
                <c:pt idx="475">
                  <c:v>26146</c:v>
                </c:pt>
                <c:pt idx="476">
                  <c:v>26177</c:v>
                </c:pt>
                <c:pt idx="477">
                  <c:v>26207</c:v>
                </c:pt>
                <c:pt idx="478">
                  <c:v>26238</c:v>
                </c:pt>
                <c:pt idx="479">
                  <c:v>26268</c:v>
                </c:pt>
                <c:pt idx="480">
                  <c:v>26299</c:v>
                </c:pt>
                <c:pt idx="481">
                  <c:v>26330</c:v>
                </c:pt>
                <c:pt idx="482">
                  <c:v>26359</c:v>
                </c:pt>
                <c:pt idx="483">
                  <c:v>26390</c:v>
                </c:pt>
                <c:pt idx="484">
                  <c:v>26420</c:v>
                </c:pt>
                <c:pt idx="485">
                  <c:v>26451</c:v>
                </c:pt>
                <c:pt idx="486">
                  <c:v>26481</c:v>
                </c:pt>
                <c:pt idx="487">
                  <c:v>26512</c:v>
                </c:pt>
                <c:pt idx="488">
                  <c:v>26543</c:v>
                </c:pt>
                <c:pt idx="489">
                  <c:v>26573</c:v>
                </c:pt>
                <c:pt idx="490">
                  <c:v>26604</c:v>
                </c:pt>
                <c:pt idx="491">
                  <c:v>26634</c:v>
                </c:pt>
                <c:pt idx="492">
                  <c:v>26665</c:v>
                </c:pt>
                <c:pt idx="493">
                  <c:v>26696</c:v>
                </c:pt>
                <c:pt idx="494">
                  <c:v>26724</c:v>
                </c:pt>
                <c:pt idx="495">
                  <c:v>26755</c:v>
                </c:pt>
                <c:pt idx="496">
                  <c:v>26785</c:v>
                </c:pt>
                <c:pt idx="497">
                  <c:v>26816</c:v>
                </c:pt>
                <c:pt idx="498">
                  <c:v>26846</c:v>
                </c:pt>
                <c:pt idx="499">
                  <c:v>26877</c:v>
                </c:pt>
                <c:pt idx="500">
                  <c:v>26908</c:v>
                </c:pt>
                <c:pt idx="501">
                  <c:v>26938</c:v>
                </c:pt>
                <c:pt idx="502">
                  <c:v>26969</c:v>
                </c:pt>
                <c:pt idx="503">
                  <c:v>26999</c:v>
                </c:pt>
                <c:pt idx="504">
                  <c:v>27030</c:v>
                </c:pt>
                <c:pt idx="505">
                  <c:v>27061</c:v>
                </c:pt>
                <c:pt idx="506">
                  <c:v>27089</c:v>
                </c:pt>
                <c:pt idx="507">
                  <c:v>27120</c:v>
                </c:pt>
                <c:pt idx="508">
                  <c:v>27150</c:v>
                </c:pt>
                <c:pt idx="509">
                  <c:v>27181</c:v>
                </c:pt>
                <c:pt idx="510">
                  <c:v>27211</c:v>
                </c:pt>
                <c:pt idx="511">
                  <c:v>27242</c:v>
                </c:pt>
                <c:pt idx="512">
                  <c:v>27273</c:v>
                </c:pt>
                <c:pt idx="513">
                  <c:v>27303</c:v>
                </c:pt>
                <c:pt idx="514">
                  <c:v>27334</c:v>
                </c:pt>
                <c:pt idx="515">
                  <c:v>27364</c:v>
                </c:pt>
                <c:pt idx="516">
                  <c:v>27395</c:v>
                </c:pt>
                <c:pt idx="517">
                  <c:v>27426</c:v>
                </c:pt>
                <c:pt idx="518">
                  <c:v>27454</c:v>
                </c:pt>
                <c:pt idx="519">
                  <c:v>27485</c:v>
                </c:pt>
                <c:pt idx="520">
                  <c:v>27515</c:v>
                </c:pt>
                <c:pt idx="521">
                  <c:v>27546</c:v>
                </c:pt>
                <c:pt idx="522">
                  <c:v>27576</c:v>
                </c:pt>
                <c:pt idx="523">
                  <c:v>27607</c:v>
                </c:pt>
                <c:pt idx="524">
                  <c:v>27638</c:v>
                </c:pt>
                <c:pt idx="525">
                  <c:v>27668</c:v>
                </c:pt>
                <c:pt idx="526">
                  <c:v>27699</c:v>
                </c:pt>
                <c:pt idx="527">
                  <c:v>27729</c:v>
                </c:pt>
                <c:pt idx="528">
                  <c:v>27760</c:v>
                </c:pt>
                <c:pt idx="529">
                  <c:v>27791</c:v>
                </c:pt>
                <c:pt idx="530">
                  <c:v>27820</c:v>
                </c:pt>
                <c:pt idx="531">
                  <c:v>27851</c:v>
                </c:pt>
                <c:pt idx="532">
                  <c:v>27881</c:v>
                </c:pt>
                <c:pt idx="533">
                  <c:v>27912</c:v>
                </c:pt>
                <c:pt idx="534">
                  <c:v>27942</c:v>
                </c:pt>
                <c:pt idx="535">
                  <c:v>27973</c:v>
                </c:pt>
                <c:pt idx="536">
                  <c:v>28004</c:v>
                </c:pt>
                <c:pt idx="537">
                  <c:v>28034</c:v>
                </c:pt>
                <c:pt idx="538">
                  <c:v>28065</c:v>
                </c:pt>
                <c:pt idx="539">
                  <c:v>28095</c:v>
                </c:pt>
                <c:pt idx="540">
                  <c:v>28126</c:v>
                </c:pt>
                <c:pt idx="541">
                  <c:v>28157</c:v>
                </c:pt>
                <c:pt idx="542">
                  <c:v>28185</c:v>
                </c:pt>
                <c:pt idx="543">
                  <c:v>28216</c:v>
                </c:pt>
                <c:pt idx="544">
                  <c:v>28246</c:v>
                </c:pt>
                <c:pt idx="545">
                  <c:v>28277</c:v>
                </c:pt>
                <c:pt idx="546">
                  <c:v>28307</c:v>
                </c:pt>
                <c:pt idx="547">
                  <c:v>28338</c:v>
                </c:pt>
                <c:pt idx="548">
                  <c:v>28369</c:v>
                </c:pt>
                <c:pt idx="549">
                  <c:v>28399</c:v>
                </c:pt>
                <c:pt idx="550">
                  <c:v>28430</c:v>
                </c:pt>
                <c:pt idx="551">
                  <c:v>28460</c:v>
                </c:pt>
                <c:pt idx="552">
                  <c:v>28491</c:v>
                </c:pt>
                <c:pt idx="553">
                  <c:v>28522</c:v>
                </c:pt>
                <c:pt idx="554">
                  <c:v>28550</c:v>
                </c:pt>
                <c:pt idx="555">
                  <c:v>28581</c:v>
                </c:pt>
                <c:pt idx="556">
                  <c:v>28611</c:v>
                </c:pt>
                <c:pt idx="557">
                  <c:v>28642</c:v>
                </c:pt>
                <c:pt idx="558">
                  <c:v>28672</c:v>
                </c:pt>
                <c:pt idx="559">
                  <c:v>28703</c:v>
                </c:pt>
                <c:pt idx="560">
                  <c:v>28734</c:v>
                </c:pt>
                <c:pt idx="561">
                  <c:v>28764</c:v>
                </c:pt>
                <c:pt idx="562">
                  <c:v>28795</c:v>
                </c:pt>
                <c:pt idx="563">
                  <c:v>28825</c:v>
                </c:pt>
                <c:pt idx="564">
                  <c:v>28856</c:v>
                </c:pt>
                <c:pt idx="565">
                  <c:v>28887</c:v>
                </c:pt>
                <c:pt idx="566">
                  <c:v>28915</c:v>
                </c:pt>
                <c:pt idx="567">
                  <c:v>28946</c:v>
                </c:pt>
                <c:pt idx="568">
                  <c:v>28976</c:v>
                </c:pt>
                <c:pt idx="569">
                  <c:v>29007</c:v>
                </c:pt>
                <c:pt idx="570">
                  <c:v>29037</c:v>
                </c:pt>
                <c:pt idx="571">
                  <c:v>29068</c:v>
                </c:pt>
                <c:pt idx="572">
                  <c:v>29099</c:v>
                </c:pt>
                <c:pt idx="573">
                  <c:v>29129</c:v>
                </c:pt>
                <c:pt idx="574">
                  <c:v>29160</c:v>
                </c:pt>
                <c:pt idx="575">
                  <c:v>29190</c:v>
                </c:pt>
                <c:pt idx="576">
                  <c:v>29221</c:v>
                </c:pt>
                <c:pt idx="577">
                  <c:v>29252</c:v>
                </c:pt>
                <c:pt idx="578">
                  <c:v>29281</c:v>
                </c:pt>
                <c:pt idx="579">
                  <c:v>29312</c:v>
                </c:pt>
                <c:pt idx="580">
                  <c:v>29342</c:v>
                </c:pt>
                <c:pt idx="581">
                  <c:v>29373</c:v>
                </c:pt>
                <c:pt idx="582">
                  <c:v>29403</c:v>
                </c:pt>
                <c:pt idx="583">
                  <c:v>29434</c:v>
                </c:pt>
                <c:pt idx="584">
                  <c:v>29465</c:v>
                </c:pt>
                <c:pt idx="585">
                  <c:v>29495</c:v>
                </c:pt>
                <c:pt idx="586">
                  <c:v>29526</c:v>
                </c:pt>
                <c:pt idx="587">
                  <c:v>29556</c:v>
                </c:pt>
                <c:pt idx="588">
                  <c:v>29587</c:v>
                </c:pt>
                <c:pt idx="589">
                  <c:v>29618</c:v>
                </c:pt>
                <c:pt idx="590">
                  <c:v>29646</c:v>
                </c:pt>
                <c:pt idx="591">
                  <c:v>29677</c:v>
                </c:pt>
                <c:pt idx="592">
                  <c:v>29707</c:v>
                </c:pt>
                <c:pt idx="593">
                  <c:v>29738</c:v>
                </c:pt>
                <c:pt idx="594">
                  <c:v>29768</c:v>
                </c:pt>
                <c:pt idx="595">
                  <c:v>29799</c:v>
                </c:pt>
                <c:pt idx="596">
                  <c:v>29830</c:v>
                </c:pt>
                <c:pt idx="597">
                  <c:v>29860</c:v>
                </c:pt>
                <c:pt idx="598">
                  <c:v>29891</c:v>
                </c:pt>
                <c:pt idx="599">
                  <c:v>29921</c:v>
                </c:pt>
                <c:pt idx="600">
                  <c:v>29952</c:v>
                </c:pt>
                <c:pt idx="601">
                  <c:v>29983</c:v>
                </c:pt>
                <c:pt idx="602">
                  <c:v>30011</c:v>
                </c:pt>
                <c:pt idx="603">
                  <c:v>30042</c:v>
                </c:pt>
                <c:pt idx="604">
                  <c:v>30072</c:v>
                </c:pt>
                <c:pt idx="605">
                  <c:v>30103</c:v>
                </c:pt>
                <c:pt idx="606">
                  <c:v>30133</c:v>
                </c:pt>
                <c:pt idx="607">
                  <c:v>30164</c:v>
                </c:pt>
                <c:pt idx="608">
                  <c:v>30195</c:v>
                </c:pt>
                <c:pt idx="609">
                  <c:v>30225</c:v>
                </c:pt>
                <c:pt idx="610">
                  <c:v>30256</c:v>
                </c:pt>
                <c:pt idx="611">
                  <c:v>30286</c:v>
                </c:pt>
              </c:numCache>
            </c:numRef>
          </c:cat>
          <c:val>
            <c:numRef>
              <c:f>'TCM B64'!$I$6:$I$617</c:f>
              <c:numCache>
                <c:formatCode>#,##0.0</c:formatCode>
                <c:ptCount val="612"/>
                <c:pt idx="0">
                  <c:v>132.86500248365775</c:v>
                </c:pt>
                <c:pt idx="1">
                  <c:v>126.84879390921348</c:v>
                </c:pt>
                <c:pt idx="2">
                  <c:v>112.37258192717769</c:v>
                </c:pt>
                <c:pt idx="3">
                  <c:v>114.16225282614008</c:v>
                </c:pt>
                <c:pt idx="4">
                  <c:v>108.50622730910248</c:v>
                </c:pt>
                <c:pt idx="5">
                  <c:v>107.55506525557843</c:v>
                </c:pt>
                <c:pt idx="6">
                  <c:v>113.86592694002151</c:v>
                </c:pt>
                <c:pt idx="7">
                  <c:v>112.29334356017591</c:v>
                </c:pt>
                <c:pt idx="8">
                  <c:v>113.84010356748976</c:v>
                </c:pt>
                <c:pt idx="9">
                  <c:v>121.52546291878001</c:v>
                </c:pt>
                <c:pt idx="10">
                  <c:v>128.99043373820916</c:v>
                </c:pt>
                <c:pt idx="11">
                  <c:v>133.30248882000652</c:v>
                </c:pt>
                <c:pt idx="12">
                  <c:v>122.68617154875163</c:v>
                </c:pt>
                <c:pt idx="13">
                  <c:v>117.66019293687995</c:v>
                </c:pt>
                <c:pt idx="14">
                  <c:v>118.8920086098328</c:v>
                </c:pt>
                <c:pt idx="15">
                  <c:v>116.62555939611747</c:v>
                </c:pt>
                <c:pt idx="16">
                  <c:v>115.27908604499409</c:v>
                </c:pt>
                <c:pt idx="17">
                  <c:v>109.47443116746732</c:v>
                </c:pt>
                <c:pt idx="18">
                  <c:v>109.32049284021804</c:v>
                </c:pt>
                <c:pt idx="19">
                  <c:v>106.97635689921634</c:v>
                </c:pt>
                <c:pt idx="20">
                  <c:v>104.94827156419584</c:v>
                </c:pt>
                <c:pt idx="21">
                  <c:v>103.64146045291413</c:v>
                </c:pt>
                <c:pt idx="22">
                  <c:v>102.1979860733471</c:v>
                </c:pt>
                <c:pt idx="23">
                  <c:v>104.32330727456156</c:v>
                </c:pt>
                <c:pt idx="24">
                  <c:v>103.52550667666097</c:v>
                </c:pt>
                <c:pt idx="25">
                  <c:v>102.48391146512851</c:v>
                </c:pt>
                <c:pt idx="26">
                  <c:v>102.8078858954714</c:v>
                </c:pt>
                <c:pt idx="27">
                  <c:v>105.61566429177627</c:v>
                </c:pt>
                <c:pt idx="28">
                  <c:v>103.23985180259521</c:v>
                </c:pt>
                <c:pt idx="29">
                  <c:v>100.04447609040206</c:v>
                </c:pt>
                <c:pt idx="30">
                  <c:v>101.10764799359441</c:v>
                </c:pt>
                <c:pt idx="31">
                  <c:v>97.874638887977653</c:v>
                </c:pt>
                <c:pt idx="32">
                  <c:v>97.334974560997594</c:v>
                </c:pt>
                <c:pt idx="33">
                  <c:v>96.93953087312434</c:v>
                </c:pt>
                <c:pt idx="34">
                  <c:v>96.835629982585104</c:v>
                </c:pt>
                <c:pt idx="35">
                  <c:v>97.757457432482212</c:v>
                </c:pt>
                <c:pt idx="36">
                  <c:v>96.004422858271084</c:v>
                </c:pt>
                <c:pt idx="37">
                  <c:v>94.602898436982443</c:v>
                </c:pt>
                <c:pt idx="38">
                  <c:v>94.703007324217353</c:v>
                </c:pt>
                <c:pt idx="39">
                  <c:v>92.824152121765195</c:v>
                </c:pt>
                <c:pt idx="40">
                  <c:v>92.526001740217765</c:v>
                </c:pt>
                <c:pt idx="41">
                  <c:v>93.022919042796801</c:v>
                </c:pt>
                <c:pt idx="42">
                  <c:v>94.602898436982429</c:v>
                </c:pt>
                <c:pt idx="43">
                  <c:v>93.537711068490182</c:v>
                </c:pt>
                <c:pt idx="44">
                  <c:v>95.017738142358709</c:v>
                </c:pt>
                <c:pt idx="45">
                  <c:v>94.031053426446363</c:v>
                </c:pt>
                <c:pt idx="46">
                  <c:v>93.044368710534002</c:v>
                </c:pt>
                <c:pt idx="47">
                  <c:v>91.889947592916585</c:v>
                </c:pt>
                <c:pt idx="48">
                  <c:v>92.156352466212923</c:v>
                </c:pt>
                <c:pt idx="49">
                  <c:v>92.649694824169103</c:v>
                </c:pt>
                <c:pt idx="50">
                  <c:v>94.703007324217353</c:v>
                </c:pt>
                <c:pt idx="51">
                  <c:v>96.605076181680502</c:v>
                </c:pt>
                <c:pt idx="52">
                  <c:v>99.255366277810438</c:v>
                </c:pt>
                <c:pt idx="53">
                  <c:v>98.306927264673845</c:v>
                </c:pt>
                <c:pt idx="54">
                  <c:v>99.556487835555529</c:v>
                </c:pt>
                <c:pt idx="55">
                  <c:v>100.80464400118466</c:v>
                </c:pt>
                <c:pt idx="56">
                  <c:v>104.33133708577418</c:v>
                </c:pt>
                <c:pt idx="57">
                  <c:v>104.62522817615665</c:v>
                </c:pt>
                <c:pt idx="58">
                  <c:v>104.11747267727986</c:v>
                </c:pt>
                <c:pt idx="59">
                  <c:v>99.787848389631478</c:v>
                </c:pt>
                <c:pt idx="60">
                  <c:v>101.93519801553872</c:v>
                </c:pt>
                <c:pt idx="61">
                  <c:v>103.64427625926483</c:v>
                </c:pt>
                <c:pt idx="62">
                  <c:v>102.54398619393379</c:v>
                </c:pt>
                <c:pt idx="63">
                  <c:v>104.48601660702809</c:v>
                </c:pt>
                <c:pt idx="64">
                  <c:v>107.35783142712998</c:v>
                </c:pt>
                <c:pt idx="65">
                  <c:v>113.0109206217362</c:v>
                </c:pt>
                <c:pt idx="66">
                  <c:v>112.60669147285928</c:v>
                </c:pt>
                <c:pt idx="67">
                  <c:v>111.5358857804701</c:v>
                </c:pt>
                <c:pt idx="68">
                  <c:v>111.62671304902096</c:v>
                </c:pt>
                <c:pt idx="69">
                  <c:v>114.38427835203142</c:v>
                </c:pt>
                <c:pt idx="70">
                  <c:v>116.2910717360605</c:v>
                </c:pt>
                <c:pt idx="71">
                  <c:v>115.06913094360149</c:v>
                </c:pt>
                <c:pt idx="72">
                  <c:v>118.82996421130902</c:v>
                </c:pt>
                <c:pt idx="73">
                  <c:v>124.12994218424494</c:v>
                </c:pt>
                <c:pt idx="74">
                  <c:v>115.94006009995638</c:v>
                </c:pt>
                <c:pt idx="75">
                  <c:v>106.39451191219658</c:v>
                </c:pt>
                <c:pt idx="76">
                  <c:v>104.63518562216865</c:v>
                </c:pt>
                <c:pt idx="77">
                  <c:v>99.013108474912102</c:v>
                </c:pt>
                <c:pt idx="78">
                  <c:v>92.924067044636757</c:v>
                </c:pt>
                <c:pt idx="79">
                  <c:v>93.668866857377566</c:v>
                </c:pt>
                <c:pt idx="80">
                  <c:v>94.870656340706788</c:v>
                </c:pt>
                <c:pt idx="81">
                  <c:v>96.423728233572049</c:v>
                </c:pt>
                <c:pt idx="82">
                  <c:v>96.430082669796661</c:v>
                </c:pt>
                <c:pt idx="83">
                  <c:v>94.508872456574949</c:v>
                </c:pt>
                <c:pt idx="84">
                  <c:v>77.654800720335771</c:v>
                </c:pt>
                <c:pt idx="85">
                  <c:v>77.220975017987499</c:v>
                </c:pt>
                <c:pt idx="86">
                  <c:v>77.243980926445374</c:v>
                </c:pt>
                <c:pt idx="87">
                  <c:v>78.651606341761891</c:v>
                </c:pt>
                <c:pt idx="88">
                  <c:v>79.343740477569398</c:v>
                </c:pt>
                <c:pt idx="89">
                  <c:v>88.876877905965017</c:v>
                </c:pt>
                <c:pt idx="90">
                  <c:v>97.313631855279183</c:v>
                </c:pt>
                <c:pt idx="91">
                  <c:v>99.220838097929004</c:v>
                </c:pt>
                <c:pt idx="92">
                  <c:v>95.737671615577398</c:v>
                </c:pt>
                <c:pt idx="93">
                  <c:v>97.313238638609164</c:v>
                </c:pt>
                <c:pt idx="94">
                  <c:v>96.037691305939262</c:v>
                </c:pt>
                <c:pt idx="95">
                  <c:v>93.478995568953579</c:v>
                </c:pt>
                <c:pt idx="96">
                  <c:v>94.787701506918921</c:v>
                </c:pt>
                <c:pt idx="97">
                  <c:v>97.179664040595071</c:v>
                </c:pt>
                <c:pt idx="98">
                  <c:v>99.212772898748923</c:v>
                </c:pt>
                <c:pt idx="99">
                  <c:v>99.212772898748923</c:v>
                </c:pt>
                <c:pt idx="100">
                  <c:v>98.943015969209966</c:v>
                </c:pt>
                <c:pt idx="101">
                  <c:v>98.808664817271165</c:v>
                </c:pt>
                <c:pt idx="102">
                  <c:v>98.999415135451258</c:v>
                </c:pt>
                <c:pt idx="103">
                  <c:v>96.901161635470572</c:v>
                </c:pt>
                <c:pt idx="104">
                  <c:v>95.852034885480251</c:v>
                </c:pt>
                <c:pt idx="105">
                  <c:v>94.912309053269666</c:v>
                </c:pt>
                <c:pt idx="106">
                  <c:v>93.846371868411822</c:v>
                </c:pt>
                <c:pt idx="107">
                  <c:v>93.351547018902508</c:v>
                </c:pt>
                <c:pt idx="108">
                  <c:v>95.254396298664332</c:v>
                </c:pt>
                <c:pt idx="109">
                  <c:v>96.357729074324538</c:v>
                </c:pt>
                <c:pt idx="110">
                  <c:v>96.78147494098252</c:v>
                </c:pt>
                <c:pt idx="111">
                  <c:v>94.71564478116791</c:v>
                </c:pt>
                <c:pt idx="112">
                  <c:v>96.225101130564823</c:v>
                </c:pt>
                <c:pt idx="113">
                  <c:v>94.42749577732657</c:v>
                </c:pt>
                <c:pt idx="114">
                  <c:v>91.990052351950069</c:v>
                </c:pt>
                <c:pt idx="115">
                  <c:v>90.46729408350771</c:v>
                </c:pt>
                <c:pt idx="116">
                  <c:v>90.294793327484541</c:v>
                </c:pt>
                <c:pt idx="117">
                  <c:v>90.773983879565193</c:v>
                </c:pt>
                <c:pt idx="118">
                  <c:v>91.096163059261968</c:v>
                </c:pt>
                <c:pt idx="119">
                  <c:v>89.409197076683043</c:v>
                </c:pt>
                <c:pt idx="120">
                  <c:v>88.482118351267701</c:v>
                </c:pt>
                <c:pt idx="121">
                  <c:v>88.956179495916814</c:v>
                </c:pt>
                <c:pt idx="122">
                  <c:v>90.027506226607017</c:v>
                </c:pt>
                <c:pt idx="123">
                  <c:v>90.173688260924251</c:v>
                </c:pt>
                <c:pt idx="124">
                  <c:v>91.831015864717344</c:v>
                </c:pt>
                <c:pt idx="125">
                  <c:v>91.831015864717344</c:v>
                </c:pt>
                <c:pt idx="126">
                  <c:v>91.605016646018285</c:v>
                </c:pt>
                <c:pt idx="127">
                  <c:v>90.170604450922525</c:v>
                </c:pt>
                <c:pt idx="128">
                  <c:v>90.167556499176655</c:v>
                </c:pt>
                <c:pt idx="129">
                  <c:v>91.061041782405482</c:v>
                </c:pt>
                <c:pt idx="130">
                  <c:v>92.237291916829577</c:v>
                </c:pt>
                <c:pt idx="131">
                  <c:v>92.516806597321477</c:v>
                </c:pt>
                <c:pt idx="132">
                  <c:v>93.451753118816384</c:v>
                </c:pt>
                <c:pt idx="133">
                  <c:v>95.941137248854531</c:v>
                </c:pt>
                <c:pt idx="134">
                  <c:v>97.632508917014576</c:v>
                </c:pt>
                <c:pt idx="135">
                  <c:v>101.59443462561025</c:v>
                </c:pt>
                <c:pt idx="136">
                  <c:v>105.45508791497531</c:v>
                </c:pt>
                <c:pt idx="137">
                  <c:v>106.88305119073667</c:v>
                </c:pt>
                <c:pt idx="138">
                  <c:v>106.84176546924591</c:v>
                </c:pt>
                <c:pt idx="139">
                  <c:v>107.62711632459549</c:v>
                </c:pt>
                <c:pt idx="140">
                  <c:v>108.56050692647653</c:v>
                </c:pt>
                <c:pt idx="141">
                  <c:v>109.14407960730372</c:v>
                </c:pt>
                <c:pt idx="142">
                  <c:v>111.98983510913745</c:v>
                </c:pt>
                <c:pt idx="143">
                  <c:v>112.43766788813645</c:v>
                </c:pt>
                <c:pt idx="144">
                  <c:v>113.82065520023367</c:v>
                </c:pt>
                <c:pt idx="145">
                  <c:v>117.1764201746096</c:v>
                </c:pt>
                <c:pt idx="146">
                  <c:v>120.30590598289332</c:v>
                </c:pt>
                <c:pt idx="147">
                  <c:v>125.23237928426995</c:v>
                </c:pt>
                <c:pt idx="148">
                  <c:v>127.01733337897163</c:v>
                </c:pt>
                <c:pt idx="149">
                  <c:v>128.2085197338325</c:v>
                </c:pt>
                <c:pt idx="150">
                  <c:v>132.00121963679646</c:v>
                </c:pt>
                <c:pt idx="151">
                  <c:v>131.64349275431192</c:v>
                </c:pt>
                <c:pt idx="152">
                  <c:v>133.07440028425009</c:v>
                </c:pt>
                <c:pt idx="153">
                  <c:v>134.29067168469751</c:v>
                </c:pt>
                <c:pt idx="154">
                  <c:v>134.18494351720767</c:v>
                </c:pt>
                <c:pt idx="155">
                  <c:v>133.61576029974339</c:v>
                </c:pt>
                <c:pt idx="156">
                  <c:v>132.80679685945228</c:v>
                </c:pt>
                <c:pt idx="157">
                  <c:v>133.01906131900387</c:v>
                </c:pt>
                <c:pt idx="158">
                  <c:v>134.85868663511772</c:v>
                </c:pt>
                <c:pt idx="159">
                  <c:v>137.63600769562441</c:v>
                </c:pt>
                <c:pt idx="160">
                  <c:v>138.69737069767862</c:v>
                </c:pt>
                <c:pt idx="161">
                  <c:v>139.39574617954003</c:v>
                </c:pt>
                <c:pt idx="162">
                  <c:v>140.51314695051832</c:v>
                </c:pt>
                <c:pt idx="163">
                  <c:v>142.84309592132797</c:v>
                </c:pt>
                <c:pt idx="164">
                  <c:v>143.12491691555692</c:v>
                </c:pt>
                <c:pt idx="165">
                  <c:v>142.33851627316378</c:v>
                </c:pt>
                <c:pt idx="166">
                  <c:v>143.65689466870583</c:v>
                </c:pt>
                <c:pt idx="167">
                  <c:v>144.84011521588025</c:v>
                </c:pt>
                <c:pt idx="168">
                  <c:v>145.60572851111075</c:v>
                </c:pt>
                <c:pt idx="169">
                  <c:v>146.96464508230122</c:v>
                </c:pt>
                <c:pt idx="170">
                  <c:v>147.9248424899327</c:v>
                </c:pt>
                <c:pt idx="171">
                  <c:v>148.25114728954287</c:v>
                </c:pt>
                <c:pt idx="172">
                  <c:v>150.21837229871082</c:v>
                </c:pt>
                <c:pt idx="173">
                  <c:v>149.93761608202968</c:v>
                </c:pt>
                <c:pt idx="174">
                  <c:v>135.58976221629803</c:v>
                </c:pt>
                <c:pt idx="175">
                  <c:v>132.92633546581018</c:v>
                </c:pt>
                <c:pt idx="176">
                  <c:v>142.97182025909026</c:v>
                </c:pt>
                <c:pt idx="177">
                  <c:v>134.49714101391203</c:v>
                </c:pt>
                <c:pt idx="178">
                  <c:v>130.40119158140863</c:v>
                </c:pt>
                <c:pt idx="179">
                  <c:v>128.95977478145278</c:v>
                </c:pt>
                <c:pt idx="180">
                  <c:v>130.0457812078925</c:v>
                </c:pt>
                <c:pt idx="181">
                  <c:v>127.75097119149848</c:v>
                </c:pt>
                <c:pt idx="182">
                  <c:v>122.80173744748492</c:v>
                </c:pt>
                <c:pt idx="183">
                  <c:v>124.23849408795323</c:v>
                </c:pt>
                <c:pt idx="184">
                  <c:v>124.63320589376052</c:v>
                </c:pt>
                <c:pt idx="185">
                  <c:v>122.84396790923155</c:v>
                </c:pt>
                <c:pt idx="186">
                  <c:v>119.11414928061268</c:v>
                </c:pt>
                <c:pt idx="187">
                  <c:v>117.91797208307521</c:v>
                </c:pt>
                <c:pt idx="188">
                  <c:v>117.37283658773751</c:v>
                </c:pt>
                <c:pt idx="189">
                  <c:v>116.86202637047951</c:v>
                </c:pt>
                <c:pt idx="190">
                  <c:v>116.79349069691484</c:v>
                </c:pt>
                <c:pt idx="191">
                  <c:v>113.98874344714471</c:v>
                </c:pt>
                <c:pt idx="192">
                  <c:v>112.11573755557984</c:v>
                </c:pt>
                <c:pt idx="193">
                  <c:v>117.27778385988179</c:v>
                </c:pt>
                <c:pt idx="194">
                  <c:v>117.32477015149232</c:v>
                </c:pt>
                <c:pt idx="195">
                  <c:v>116.3284549899698</c:v>
                </c:pt>
                <c:pt idx="196">
                  <c:v>120.22749781756978</c:v>
                </c:pt>
                <c:pt idx="197">
                  <c:v>119.40556740487278</c:v>
                </c:pt>
                <c:pt idx="198">
                  <c:v>118.85652325799565</c:v>
                </c:pt>
                <c:pt idx="199">
                  <c:v>91.619558095188282</c:v>
                </c:pt>
                <c:pt idx="200">
                  <c:v>87.349408228472782</c:v>
                </c:pt>
                <c:pt idx="201">
                  <c:v>88.461987217737416</c:v>
                </c:pt>
                <c:pt idx="202">
                  <c:v>87.74858409501374</c:v>
                </c:pt>
                <c:pt idx="203">
                  <c:v>87.793292013157114</c:v>
                </c:pt>
                <c:pt idx="204">
                  <c:v>89.154885297519655</c:v>
                </c:pt>
                <c:pt idx="205">
                  <c:v>89.978047146229684</c:v>
                </c:pt>
                <c:pt idx="206">
                  <c:v>91.441104823404146</c:v>
                </c:pt>
                <c:pt idx="207">
                  <c:v>93.821108535540247</c:v>
                </c:pt>
                <c:pt idx="208">
                  <c:v>83.106910268909232</c:v>
                </c:pt>
                <c:pt idx="209">
                  <c:v>82.798720713035436</c:v>
                </c:pt>
                <c:pt idx="210">
                  <c:v>80.362414636204932</c:v>
                </c:pt>
                <c:pt idx="211">
                  <c:v>79.575622038580534</c:v>
                </c:pt>
                <c:pt idx="212">
                  <c:v>80.868268512577686</c:v>
                </c:pt>
                <c:pt idx="213">
                  <c:v>81.759942448951563</c:v>
                </c:pt>
                <c:pt idx="214">
                  <c:v>81.37284769268328</c:v>
                </c:pt>
                <c:pt idx="215">
                  <c:v>81.437221144980526</c:v>
                </c:pt>
                <c:pt idx="216">
                  <c:v>79.882863822513272</c:v>
                </c:pt>
                <c:pt idx="217">
                  <c:v>80.152132619755108</c:v>
                </c:pt>
                <c:pt idx="218">
                  <c:v>83.705268395682381</c:v>
                </c:pt>
                <c:pt idx="219">
                  <c:v>84.586666417617849</c:v>
                </c:pt>
                <c:pt idx="220">
                  <c:v>83.516531532320528</c:v>
                </c:pt>
                <c:pt idx="221">
                  <c:v>82.266990843440439</c:v>
                </c:pt>
                <c:pt idx="222">
                  <c:v>80.710573330768469</c:v>
                </c:pt>
                <c:pt idx="223">
                  <c:v>80.340495906700966</c:v>
                </c:pt>
                <c:pt idx="224">
                  <c:v>81.305476070113414</c:v>
                </c:pt>
                <c:pt idx="225">
                  <c:v>82.043979510369184</c:v>
                </c:pt>
                <c:pt idx="226">
                  <c:v>82.180634503735789</c:v>
                </c:pt>
                <c:pt idx="227">
                  <c:v>81.089914872744345</c:v>
                </c:pt>
                <c:pt idx="228">
                  <c:v>81.034743576663885</c:v>
                </c:pt>
                <c:pt idx="229">
                  <c:v>83.355283476054851</c:v>
                </c:pt>
                <c:pt idx="230">
                  <c:v>87.23605636161416</c:v>
                </c:pt>
                <c:pt idx="231">
                  <c:v>89.7107696100461</c:v>
                </c:pt>
                <c:pt idx="232">
                  <c:v>92.084657020579641</c:v>
                </c:pt>
                <c:pt idx="233">
                  <c:v>94.171695033891837</c:v>
                </c:pt>
                <c:pt idx="234">
                  <c:v>94.015337334160094</c:v>
                </c:pt>
                <c:pt idx="235">
                  <c:v>93.170577356983543</c:v>
                </c:pt>
                <c:pt idx="236">
                  <c:v>94.226334607487601</c:v>
                </c:pt>
                <c:pt idx="237">
                  <c:v>94.596228652095903</c:v>
                </c:pt>
                <c:pt idx="238">
                  <c:v>96.625782904087743</c:v>
                </c:pt>
                <c:pt idx="239">
                  <c:v>96.337849108495718</c:v>
                </c:pt>
                <c:pt idx="240">
                  <c:v>96.779347595070121</c:v>
                </c:pt>
                <c:pt idx="241">
                  <c:v>96.871444540092</c:v>
                </c:pt>
                <c:pt idx="242">
                  <c:v>97.792413990310521</c:v>
                </c:pt>
                <c:pt idx="243">
                  <c:v>99.094341216666422</c:v>
                </c:pt>
                <c:pt idx="244">
                  <c:v>98.483108478198361</c:v>
                </c:pt>
                <c:pt idx="245">
                  <c:v>98.882658722733879</c:v>
                </c:pt>
                <c:pt idx="246">
                  <c:v>97.324046131699376</c:v>
                </c:pt>
                <c:pt idx="247">
                  <c:v>96.895680578255678</c:v>
                </c:pt>
                <c:pt idx="248">
                  <c:v>95.964394436116123</c:v>
                </c:pt>
                <c:pt idx="249">
                  <c:v>97.171067696643959</c:v>
                </c:pt>
                <c:pt idx="250">
                  <c:v>97.341358986534601</c:v>
                </c:pt>
                <c:pt idx="251">
                  <c:v>97.464352978878992</c:v>
                </c:pt>
                <c:pt idx="252">
                  <c:v>96.049667947099977</c:v>
                </c:pt>
                <c:pt idx="253">
                  <c:v>95.280277842097362</c:v>
                </c:pt>
                <c:pt idx="254">
                  <c:v>95.387209018249052</c:v>
                </c:pt>
                <c:pt idx="255">
                  <c:v>96.368435851990711</c:v>
                </c:pt>
                <c:pt idx="256">
                  <c:v>97.400734382283105</c:v>
                </c:pt>
                <c:pt idx="257">
                  <c:v>97.31371219746714</c:v>
                </c:pt>
                <c:pt idx="258">
                  <c:v>97.290190283392448</c:v>
                </c:pt>
                <c:pt idx="259">
                  <c:v>97.277544807205516</c:v>
                </c:pt>
                <c:pt idx="260">
                  <c:v>97.633711762324992</c:v>
                </c:pt>
                <c:pt idx="261">
                  <c:v>99.043595170722725</c:v>
                </c:pt>
                <c:pt idx="262">
                  <c:v>98.070070047419705</c:v>
                </c:pt>
                <c:pt idx="263">
                  <c:v>97.734213643147697</c:v>
                </c:pt>
                <c:pt idx="264">
                  <c:v>94.56655570042733</c:v>
                </c:pt>
                <c:pt idx="265">
                  <c:v>97.671480701134911</c:v>
                </c:pt>
                <c:pt idx="266">
                  <c:v>98.656320435958577</c:v>
                </c:pt>
                <c:pt idx="267">
                  <c:v>81.955150721028687</c:v>
                </c:pt>
                <c:pt idx="268">
                  <c:v>72.953483207457907</c:v>
                </c:pt>
                <c:pt idx="269">
                  <c:v>74.338758051449119</c:v>
                </c:pt>
                <c:pt idx="270">
                  <c:v>74.220822299648688</c:v>
                </c:pt>
                <c:pt idx="271">
                  <c:v>74.763942883593089</c:v>
                </c:pt>
                <c:pt idx="272">
                  <c:v>74.815616064150277</c:v>
                </c:pt>
                <c:pt idx="273">
                  <c:v>76.83289869053668</c:v>
                </c:pt>
                <c:pt idx="274">
                  <c:v>77.353181917452886</c:v>
                </c:pt>
                <c:pt idx="275">
                  <c:v>78.864093610898138</c:v>
                </c:pt>
                <c:pt idx="276">
                  <c:v>78.905327108061044</c:v>
                </c:pt>
                <c:pt idx="277">
                  <c:v>79.437690416020615</c:v>
                </c:pt>
                <c:pt idx="278">
                  <c:v>81.318557686898885</c:v>
                </c:pt>
                <c:pt idx="279">
                  <c:v>81.915563328079983</c:v>
                </c:pt>
                <c:pt idx="280">
                  <c:v>82.331797892446531</c:v>
                </c:pt>
                <c:pt idx="281">
                  <c:v>82.279956403382812</c:v>
                </c:pt>
                <c:pt idx="282">
                  <c:v>83.518892859412503</c:v>
                </c:pt>
                <c:pt idx="283">
                  <c:v>84.106383735921185</c:v>
                </c:pt>
                <c:pt idx="284">
                  <c:v>83.538097359327125</c:v>
                </c:pt>
                <c:pt idx="285">
                  <c:v>84.403777124708768</c:v>
                </c:pt>
                <c:pt idx="286">
                  <c:v>84.834660668946739</c:v>
                </c:pt>
                <c:pt idx="287">
                  <c:v>84.834660668946739</c:v>
                </c:pt>
                <c:pt idx="288">
                  <c:v>85.557531020770142</c:v>
                </c:pt>
                <c:pt idx="289">
                  <c:v>86.05863922654008</c:v>
                </c:pt>
                <c:pt idx="290">
                  <c:v>85.699401522729772</c:v>
                </c:pt>
                <c:pt idx="291">
                  <c:v>85.62656177669578</c:v>
                </c:pt>
                <c:pt idx="292">
                  <c:v>84.49758290786616</c:v>
                </c:pt>
                <c:pt idx="293">
                  <c:v>83.792849105465308</c:v>
                </c:pt>
                <c:pt idx="294">
                  <c:v>83.151121305265832</c:v>
                </c:pt>
                <c:pt idx="295">
                  <c:v>82.814799134304337</c:v>
                </c:pt>
                <c:pt idx="296">
                  <c:v>82.273525937348083</c:v>
                </c:pt>
                <c:pt idx="297">
                  <c:v>81.715266219367763</c:v>
                </c:pt>
                <c:pt idx="298">
                  <c:v>82.283754637392505</c:v>
                </c:pt>
                <c:pt idx="299">
                  <c:v>82.64056357660462</c:v>
                </c:pt>
                <c:pt idx="300">
                  <c:v>82.589572971236933</c:v>
                </c:pt>
                <c:pt idx="301">
                  <c:v>82.658455017084492</c:v>
                </c:pt>
                <c:pt idx="302">
                  <c:v>83.14062933801749</c:v>
                </c:pt>
                <c:pt idx="303">
                  <c:v>84.040525647595217</c:v>
                </c:pt>
                <c:pt idx="304">
                  <c:v>85.2070907134446</c:v>
                </c:pt>
                <c:pt idx="305">
                  <c:v>84.795791809460866</c:v>
                </c:pt>
                <c:pt idx="306">
                  <c:v>85.41373685098732</c:v>
                </c:pt>
                <c:pt idx="307">
                  <c:v>86.569814499448157</c:v>
                </c:pt>
                <c:pt idx="308">
                  <c:v>86.23239886553354</c:v>
                </c:pt>
                <c:pt idx="309">
                  <c:v>86.577225253604936</c:v>
                </c:pt>
                <c:pt idx="310">
                  <c:v>86.232398865533526</c:v>
                </c:pt>
                <c:pt idx="311">
                  <c:v>86.093782526552502</c:v>
                </c:pt>
                <c:pt idx="312">
                  <c:v>86.905087811877564</c:v>
                </c:pt>
                <c:pt idx="313">
                  <c:v>86.633933091715733</c:v>
                </c:pt>
                <c:pt idx="314">
                  <c:v>86.626234692720587</c:v>
                </c:pt>
                <c:pt idx="315">
                  <c:v>87.77883241252573</c:v>
                </c:pt>
                <c:pt idx="316">
                  <c:v>88.175537490490868</c:v>
                </c:pt>
                <c:pt idx="317">
                  <c:v>88.251851524833398</c:v>
                </c:pt>
                <c:pt idx="318">
                  <c:v>88.049129048130126</c:v>
                </c:pt>
                <c:pt idx="319">
                  <c:v>87.643684094723511</c:v>
                </c:pt>
                <c:pt idx="320">
                  <c:v>86.427349234503779</c:v>
                </c:pt>
                <c:pt idx="321">
                  <c:v>87.379608572160834</c:v>
                </c:pt>
                <c:pt idx="322">
                  <c:v>88.251851524833398</c:v>
                </c:pt>
                <c:pt idx="323">
                  <c:v>88.657296478239971</c:v>
                </c:pt>
                <c:pt idx="324">
                  <c:v>88.512342446527867</c:v>
                </c:pt>
                <c:pt idx="325">
                  <c:v>88.444981455320473</c:v>
                </c:pt>
                <c:pt idx="326">
                  <c:v>88.916508393772304</c:v>
                </c:pt>
                <c:pt idx="327">
                  <c:v>88.636896732156657</c:v>
                </c:pt>
                <c:pt idx="328">
                  <c:v>87.831106761864319</c:v>
                </c:pt>
                <c:pt idx="329">
                  <c:v>88.175537490490868</c:v>
                </c:pt>
                <c:pt idx="330">
                  <c:v>88.108176499283459</c:v>
                </c:pt>
                <c:pt idx="331">
                  <c:v>88.657296478239971</c:v>
                </c:pt>
                <c:pt idx="332">
                  <c:v>86.963039648757587</c:v>
                </c:pt>
                <c:pt idx="333">
                  <c:v>87.981554889229002</c:v>
                </c:pt>
                <c:pt idx="334">
                  <c:v>88.938748213091543</c:v>
                </c:pt>
                <c:pt idx="335">
                  <c:v>89.209902933253431</c:v>
                </c:pt>
                <c:pt idx="336">
                  <c:v>89.53576054395424</c:v>
                </c:pt>
                <c:pt idx="337">
                  <c:v>89.603334702855321</c:v>
                </c:pt>
                <c:pt idx="338">
                  <c:v>91.188564971415659</c:v>
                </c:pt>
                <c:pt idx="339">
                  <c:v>93.068741568764437</c:v>
                </c:pt>
                <c:pt idx="340">
                  <c:v>93.025528857423836</c:v>
                </c:pt>
                <c:pt idx="341">
                  <c:v>92.958167866216428</c:v>
                </c:pt>
                <c:pt idx="342">
                  <c:v>93.631777778290456</c:v>
                </c:pt>
                <c:pt idx="343">
                  <c:v>94.265951667031032</c:v>
                </c:pt>
                <c:pt idx="344">
                  <c:v>94.738970779338715</c:v>
                </c:pt>
                <c:pt idx="345">
                  <c:v>93.362333813460864</c:v>
                </c:pt>
                <c:pt idx="346">
                  <c:v>93.025528857423851</c:v>
                </c:pt>
                <c:pt idx="347">
                  <c:v>93.429694804668245</c:v>
                </c:pt>
                <c:pt idx="348">
                  <c:v>93.404487389719549</c:v>
                </c:pt>
                <c:pt idx="349">
                  <c:v>93.270189061337518</c:v>
                </c:pt>
                <c:pt idx="350">
                  <c:v>93.068741568764409</c:v>
                </c:pt>
                <c:pt idx="351">
                  <c:v>94.265951667031032</c:v>
                </c:pt>
                <c:pt idx="352">
                  <c:v>94.56520865645021</c:v>
                </c:pt>
                <c:pt idx="353">
                  <c:v>95.237681025541704</c:v>
                </c:pt>
                <c:pt idx="354">
                  <c:v>94.361842616328801</c:v>
                </c:pt>
                <c:pt idx="355">
                  <c:v>93.683955815924136</c:v>
                </c:pt>
                <c:pt idx="356">
                  <c:v>93.412801095762305</c:v>
                </c:pt>
                <c:pt idx="357">
                  <c:v>93.480589775802741</c:v>
                </c:pt>
                <c:pt idx="358">
                  <c:v>93.955110536085996</c:v>
                </c:pt>
                <c:pt idx="359">
                  <c:v>93.725358395822241</c:v>
                </c:pt>
                <c:pt idx="360">
                  <c:v>93.092889848631231</c:v>
                </c:pt>
                <c:pt idx="361">
                  <c:v>93.631777778290498</c:v>
                </c:pt>
                <c:pt idx="362">
                  <c:v>94.4401096727793</c:v>
                </c:pt>
                <c:pt idx="363">
                  <c:v>95.482286527250807</c:v>
                </c:pt>
                <c:pt idx="364">
                  <c:v>95.649827537097678</c:v>
                </c:pt>
                <c:pt idx="365">
                  <c:v>95.785404897178594</c:v>
                </c:pt>
                <c:pt idx="366">
                  <c:v>96.02287979845957</c:v>
                </c:pt>
                <c:pt idx="367">
                  <c:v>96.225602275162885</c:v>
                </c:pt>
                <c:pt idx="368">
                  <c:v>95.78922996376393</c:v>
                </c:pt>
                <c:pt idx="369">
                  <c:v>95.989412470549581</c:v>
                </c:pt>
                <c:pt idx="370">
                  <c:v>95.989412470549581</c:v>
                </c:pt>
                <c:pt idx="371">
                  <c:v>95.887731480657365</c:v>
                </c:pt>
                <c:pt idx="372">
                  <c:v>95.685009003954065</c:v>
                </c:pt>
                <c:pt idx="373">
                  <c:v>96.395503017542765</c:v>
                </c:pt>
                <c:pt idx="374">
                  <c:v>96.395503017542765</c:v>
                </c:pt>
                <c:pt idx="375">
                  <c:v>96.838504200482376</c:v>
                </c:pt>
                <c:pt idx="376">
                  <c:v>96.802235097785584</c:v>
                </c:pt>
                <c:pt idx="377">
                  <c:v>96.090453957360637</c:v>
                </c:pt>
                <c:pt idx="378">
                  <c:v>96.056773461756976</c:v>
                </c:pt>
                <c:pt idx="379">
                  <c:v>96.02287979845957</c:v>
                </c:pt>
                <c:pt idx="380">
                  <c:v>95.95530563955846</c:v>
                </c:pt>
                <c:pt idx="381">
                  <c:v>95.617434845052983</c:v>
                </c:pt>
                <c:pt idx="382">
                  <c:v>95.248441567268145</c:v>
                </c:pt>
                <c:pt idx="383">
                  <c:v>96.225602275162842</c:v>
                </c:pt>
                <c:pt idx="384">
                  <c:v>96.761945599270931</c:v>
                </c:pt>
                <c:pt idx="385">
                  <c:v>99.198865266811126</c:v>
                </c:pt>
                <c:pt idx="386">
                  <c:v>98.996142790107839</c:v>
                </c:pt>
                <c:pt idx="387">
                  <c:v>99.536736061316617</c:v>
                </c:pt>
                <c:pt idx="388">
                  <c:v>100.12388041976838</c:v>
                </c:pt>
                <c:pt idx="389">
                  <c:v>100.19166909980888</c:v>
                </c:pt>
                <c:pt idx="390">
                  <c:v>100.82064508043746</c:v>
                </c:pt>
                <c:pt idx="391">
                  <c:v>101.90183162285504</c:v>
                </c:pt>
                <c:pt idx="392">
                  <c:v>100.16579392540856</c:v>
                </c:pt>
                <c:pt idx="393">
                  <c:v>100.03107194299376</c:v>
                </c:pt>
                <c:pt idx="394">
                  <c:v>101.0414868111048</c:v>
                </c:pt>
                <c:pt idx="395">
                  <c:v>101.24356978472701</c:v>
                </c:pt>
                <c:pt idx="396">
                  <c:v>100.45514962977744</c:v>
                </c:pt>
                <c:pt idx="397">
                  <c:v>100.54187519606803</c:v>
                </c:pt>
                <c:pt idx="398">
                  <c:v>100.87656852228663</c:v>
                </c:pt>
                <c:pt idx="399">
                  <c:v>101.02843561905831</c:v>
                </c:pt>
                <c:pt idx="400">
                  <c:v>100.78022689193584</c:v>
                </c:pt>
                <c:pt idx="401">
                  <c:v>99.978887965237334</c:v>
                </c:pt>
                <c:pt idx="402">
                  <c:v>99.517548337184181</c:v>
                </c:pt>
                <c:pt idx="403">
                  <c:v>99.253925692582371</c:v>
                </c:pt>
                <c:pt idx="404">
                  <c:v>99.6493596594851</c:v>
                </c:pt>
                <c:pt idx="405">
                  <c:v>99.277043370647462</c:v>
                </c:pt>
                <c:pt idx="406">
                  <c:v>98.64500590305731</c:v>
                </c:pt>
                <c:pt idx="407">
                  <c:v>98.043511964624059</c:v>
                </c:pt>
                <c:pt idx="408">
                  <c:v>98.070027645776349</c:v>
                </c:pt>
                <c:pt idx="409">
                  <c:v>97.119535124239974</c:v>
                </c:pt>
                <c:pt idx="410">
                  <c:v>96.926582405450105</c:v>
                </c:pt>
                <c:pt idx="411">
                  <c:v>97.505440561819739</c:v>
                </c:pt>
                <c:pt idx="412">
                  <c:v>97.505440561819739</c:v>
                </c:pt>
                <c:pt idx="413">
                  <c:v>97.597377993395313</c:v>
                </c:pt>
                <c:pt idx="414">
                  <c:v>97.652123026651068</c:v>
                </c:pt>
                <c:pt idx="415">
                  <c:v>97.933458695960809</c:v>
                </c:pt>
                <c:pt idx="416">
                  <c:v>97.933458695960809</c:v>
                </c:pt>
                <c:pt idx="417">
                  <c:v>98.839548781157376</c:v>
                </c:pt>
                <c:pt idx="418">
                  <c:v>99.264613097093275</c:v>
                </c:pt>
                <c:pt idx="419">
                  <c:v>99.328737524158555</c:v>
                </c:pt>
                <c:pt idx="420">
                  <c:v>99.79853534759809</c:v>
                </c:pt>
                <c:pt idx="421">
                  <c:v>100.43785972522524</c:v>
                </c:pt>
                <c:pt idx="422">
                  <c:v>100.93184820079119</c:v>
                </c:pt>
                <c:pt idx="423">
                  <c:v>101.41268453908749</c:v>
                </c:pt>
                <c:pt idx="424">
                  <c:v>100.16235507600753</c:v>
                </c:pt>
                <c:pt idx="425">
                  <c:v>99.054438109279204</c:v>
                </c:pt>
                <c:pt idx="426">
                  <c:v>99.755595650593278</c:v>
                </c:pt>
                <c:pt idx="427">
                  <c:v>100.43785972522524</c:v>
                </c:pt>
                <c:pt idx="428">
                  <c:v>101.20504897837783</c:v>
                </c:pt>
                <c:pt idx="429">
                  <c:v>101.5247111671914</c:v>
                </c:pt>
                <c:pt idx="430">
                  <c:v>101.33291385390324</c:v>
                </c:pt>
                <c:pt idx="431">
                  <c:v>99.860570680382651</c:v>
                </c:pt>
                <c:pt idx="432">
                  <c:v>99.737974305606627</c:v>
                </c:pt>
                <c:pt idx="433">
                  <c:v>99.151280339103039</c:v>
                </c:pt>
                <c:pt idx="434">
                  <c:v>99.67392341450126</c:v>
                </c:pt>
                <c:pt idx="435">
                  <c:v>100.42476276225642</c:v>
                </c:pt>
                <c:pt idx="436">
                  <c:v>100.87976701612267</c:v>
                </c:pt>
                <c:pt idx="437">
                  <c:v>100.06873611246803</c:v>
                </c:pt>
                <c:pt idx="438">
                  <c:v>99.528170100882122</c:v>
                </c:pt>
                <c:pt idx="439">
                  <c:v>100.31828408282331</c:v>
                </c:pt>
                <c:pt idx="440">
                  <c:v>100.04515963271065</c:v>
                </c:pt>
                <c:pt idx="441">
                  <c:v>99.7350382451325</c:v>
                </c:pt>
                <c:pt idx="442">
                  <c:v>99.631484668758546</c:v>
                </c:pt>
                <c:pt idx="443">
                  <c:v>99.158535133888932</c:v>
                </c:pt>
                <c:pt idx="444">
                  <c:v>97.651824988821161</c:v>
                </c:pt>
                <c:pt idx="445">
                  <c:v>97.165657322156989</c:v>
                </c:pt>
                <c:pt idx="446">
                  <c:v>96.451638688431771</c:v>
                </c:pt>
                <c:pt idx="447">
                  <c:v>96.460613046210696</c:v>
                </c:pt>
                <c:pt idx="448">
                  <c:v>96.193158393551812</c:v>
                </c:pt>
                <c:pt idx="449">
                  <c:v>96.564999351230369</c:v>
                </c:pt>
                <c:pt idx="450">
                  <c:v>96.677698233199536</c:v>
                </c:pt>
                <c:pt idx="451">
                  <c:v>96.818796957043091</c:v>
                </c:pt>
                <c:pt idx="452">
                  <c:v>97.173934617579036</c:v>
                </c:pt>
                <c:pt idx="453">
                  <c:v>98.224478833225646</c:v>
                </c:pt>
                <c:pt idx="454">
                  <c:v>97.705063869173856</c:v>
                </c:pt>
                <c:pt idx="455">
                  <c:v>97.910875094582025</c:v>
                </c:pt>
                <c:pt idx="456">
                  <c:v>96.749478002723976</c:v>
                </c:pt>
                <c:pt idx="457">
                  <c:v>95.943431567217942</c:v>
                </c:pt>
                <c:pt idx="458">
                  <c:v>95.720250836795756</c:v>
                </c:pt>
                <c:pt idx="459">
                  <c:v>95.374191112830815</c:v>
                </c:pt>
                <c:pt idx="460">
                  <c:v>95.325336417635967</c:v>
                </c:pt>
                <c:pt idx="461">
                  <c:v>95.963718488322229</c:v>
                </c:pt>
                <c:pt idx="462">
                  <c:v>96.209262407921159</c:v>
                </c:pt>
                <c:pt idx="463">
                  <c:v>97.214725380825655</c:v>
                </c:pt>
                <c:pt idx="464">
                  <c:v>96.664298751540855</c:v>
                </c:pt>
                <c:pt idx="465">
                  <c:v>96.75493636176121</c:v>
                </c:pt>
                <c:pt idx="466">
                  <c:v>96.7786028563971</c:v>
                </c:pt>
                <c:pt idx="467">
                  <c:v>97.098832343216188</c:v>
                </c:pt>
                <c:pt idx="468">
                  <c:v>96.417760572068119</c:v>
                </c:pt>
                <c:pt idx="469">
                  <c:v>96.288586485298936</c:v>
                </c:pt>
                <c:pt idx="470">
                  <c:v>96.410877941553537</c:v>
                </c:pt>
                <c:pt idx="471">
                  <c:v>96.944425307493105</c:v>
                </c:pt>
                <c:pt idx="472">
                  <c:v>96.663716921117526</c:v>
                </c:pt>
                <c:pt idx="473">
                  <c:v>96.942683173748321</c:v>
                </c:pt>
                <c:pt idx="474">
                  <c:v>96.903676220019534</c:v>
                </c:pt>
                <c:pt idx="475">
                  <c:v>98.114541977866523</c:v>
                </c:pt>
                <c:pt idx="476">
                  <c:v>98.142802733440561</c:v>
                </c:pt>
                <c:pt idx="477">
                  <c:v>98.557032741793947</c:v>
                </c:pt>
                <c:pt idx="478">
                  <c:v>98.710234724922628</c:v>
                </c:pt>
                <c:pt idx="479">
                  <c:v>98.691183996513672</c:v>
                </c:pt>
                <c:pt idx="480">
                  <c:v>97.472145074018329</c:v>
                </c:pt>
                <c:pt idx="481">
                  <c:v>97.013574478886241</c:v>
                </c:pt>
                <c:pt idx="482">
                  <c:v>97.30609405225043</c:v>
                </c:pt>
                <c:pt idx="483">
                  <c:v>97.966337767336</c:v>
                </c:pt>
                <c:pt idx="484">
                  <c:v>97.924837957003007</c:v>
                </c:pt>
                <c:pt idx="485">
                  <c:v>98.982754809420925</c:v>
                </c:pt>
                <c:pt idx="486">
                  <c:v>99.162106943777317</c:v>
                </c:pt>
                <c:pt idx="487">
                  <c:v>100.1542847509081</c:v>
                </c:pt>
                <c:pt idx="488">
                  <c:v>100.07411373869259</c:v>
                </c:pt>
                <c:pt idx="489">
                  <c:v>100.24089667337273</c:v>
                </c:pt>
                <c:pt idx="490">
                  <c:v>100.64735661880535</c:v>
                </c:pt>
                <c:pt idx="491">
                  <c:v>100.74298656421279</c:v>
                </c:pt>
                <c:pt idx="492">
                  <c:v>100.26221559654903</c:v>
                </c:pt>
                <c:pt idx="493">
                  <c:v>100.08573630816451</c:v>
                </c:pt>
                <c:pt idx="494">
                  <c:v>100.03136572221504</c:v>
                </c:pt>
                <c:pt idx="495">
                  <c:v>101.21166239174045</c:v>
                </c:pt>
                <c:pt idx="496">
                  <c:v>101.58575440973708</c:v>
                </c:pt>
                <c:pt idx="497">
                  <c:v>102.31335011718498</c:v>
                </c:pt>
                <c:pt idx="498">
                  <c:v>104.9968520802195</c:v>
                </c:pt>
                <c:pt idx="499">
                  <c:v>105.39700548409876</c:v>
                </c:pt>
                <c:pt idx="500">
                  <c:v>107.34481651896223</c:v>
                </c:pt>
                <c:pt idx="501">
                  <c:v>108.38202361244294</c:v>
                </c:pt>
                <c:pt idx="502">
                  <c:v>108.99102363285174</c:v>
                </c:pt>
                <c:pt idx="503">
                  <c:v>112.48091549923794</c:v>
                </c:pt>
                <c:pt idx="504">
                  <c:v>113.5773742844074</c:v>
                </c:pt>
                <c:pt idx="505">
                  <c:v>114.32776546332852</c:v>
                </c:pt>
                <c:pt idx="506">
                  <c:v>113.76137896865663</c:v>
                </c:pt>
                <c:pt idx="507">
                  <c:v>115.15942964531295</c:v>
                </c:pt>
                <c:pt idx="508">
                  <c:v>114.62898529900491</c:v>
                </c:pt>
                <c:pt idx="509">
                  <c:v>115.48277542333958</c:v>
                </c:pt>
                <c:pt idx="510">
                  <c:v>116.5323753692674</c:v>
                </c:pt>
                <c:pt idx="511">
                  <c:v>117.02368931440049</c:v>
                </c:pt>
                <c:pt idx="512">
                  <c:v>116.59952640194138</c:v>
                </c:pt>
                <c:pt idx="513">
                  <c:v>118.42048957736483</c:v>
                </c:pt>
                <c:pt idx="514">
                  <c:v>120.75524292386928</c:v>
                </c:pt>
                <c:pt idx="515">
                  <c:v>120.75170170034191</c:v>
                </c:pt>
                <c:pt idx="516">
                  <c:v>119.79060632542338</c:v>
                </c:pt>
                <c:pt idx="517">
                  <c:v>119.17893221418115</c:v>
                </c:pt>
                <c:pt idx="518">
                  <c:v>119.47355193225388</c:v>
                </c:pt>
                <c:pt idx="519">
                  <c:v>120.37742407389361</c:v>
                </c:pt>
                <c:pt idx="520">
                  <c:v>121.29689864802332</c:v>
                </c:pt>
                <c:pt idx="521">
                  <c:v>123.14840772206533</c:v>
                </c:pt>
                <c:pt idx="522">
                  <c:v>123.10681506178776</c:v>
                </c:pt>
                <c:pt idx="523">
                  <c:v>124.66166288757729</c:v>
                </c:pt>
                <c:pt idx="524">
                  <c:v>124.50873089050825</c:v>
                </c:pt>
                <c:pt idx="525">
                  <c:v>125.17171770374355</c:v>
                </c:pt>
                <c:pt idx="526">
                  <c:v>125.12768004869972</c:v>
                </c:pt>
                <c:pt idx="527">
                  <c:v>125.68474910982508</c:v>
                </c:pt>
                <c:pt idx="528">
                  <c:v>125.74704259569801</c:v>
                </c:pt>
                <c:pt idx="529">
                  <c:v>127.26191405547624</c:v>
                </c:pt>
                <c:pt idx="530">
                  <c:v>128.2753722703641</c:v>
                </c:pt>
                <c:pt idx="531">
                  <c:v>129.08806463394143</c:v>
                </c:pt>
                <c:pt idx="532">
                  <c:v>129.06949166126572</c:v>
                </c:pt>
                <c:pt idx="533">
                  <c:v>129.65013966801226</c:v>
                </c:pt>
                <c:pt idx="534">
                  <c:v>130.42858169207463</c:v>
                </c:pt>
                <c:pt idx="535">
                  <c:v>131.7462418812822</c:v>
                </c:pt>
                <c:pt idx="536">
                  <c:v>87.218883994017403</c:v>
                </c:pt>
                <c:pt idx="537">
                  <c:v>85.971647465328743</c:v>
                </c:pt>
                <c:pt idx="538">
                  <c:v>76.775238795369617</c:v>
                </c:pt>
                <c:pt idx="539">
                  <c:v>93.877276132303805</c:v>
                </c:pt>
                <c:pt idx="540">
                  <c:v>92.041512879046607</c:v>
                </c:pt>
                <c:pt idx="541">
                  <c:v>86.240476196321822</c:v>
                </c:pt>
                <c:pt idx="542">
                  <c:v>86.767750671751116</c:v>
                </c:pt>
                <c:pt idx="543">
                  <c:v>87.600472052448154</c:v>
                </c:pt>
                <c:pt idx="544">
                  <c:v>87.54069379106852</c:v>
                </c:pt>
                <c:pt idx="545">
                  <c:v>88.151383089606554</c:v>
                </c:pt>
                <c:pt idx="546">
                  <c:v>88.572360044921268</c:v>
                </c:pt>
                <c:pt idx="547">
                  <c:v>91.014170302834827</c:v>
                </c:pt>
                <c:pt idx="548">
                  <c:v>92.052843550175865</c:v>
                </c:pt>
                <c:pt idx="549">
                  <c:v>92.981843124412393</c:v>
                </c:pt>
                <c:pt idx="550">
                  <c:v>93.948093324640453</c:v>
                </c:pt>
                <c:pt idx="551">
                  <c:v>94.934705755793473</c:v>
                </c:pt>
                <c:pt idx="552">
                  <c:v>94.814144343280773</c:v>
                </c:pt>
                <c:pt idx="553">
                  <c:v>95.280039194549389</c:v>
                </c:pt>
                <c:pt idx="554">
                  <c:v>95.510713752867389</c:v>
                </c:pt>
                <c:pt idx="555">
                  <c:v>96.096392798595986</c:v>
                </c:pt>
                <c:pt idx="556">
                  <c:v>96.133050244799321</c:v>
                </c:pt>
                <c:pt idx="557">
                  <c:v>96.968021223358704</c:v>
                </c:pt>
                <c:pt idx="558">
                  <c:v>98.139339814906606</c:v>
                </c:pt>
                <c:pt idx="559">
                  <c:v>99.239295194675975</c:v>
                </c:pt>
                <c:pt idx="560">
                  <c:v>99.321014899716388</c:v>
                </c:pt>
                <c:pt idx="561">
                  <c:v>100.19343326512976</c:v>
                </c:pt>
                <c:pt idx="562">
                  <c:v>100.76627559344217</c:v>
                </c:pt>
                <c:pt idx="563">
                  <c:v>101.16308720551135</c:v>
                </c:pt>
                <c:pt idx="564">
                  <c:v>102.10014591875843</c:v>
                </c:pt>
                <c:pt idx="565">
                  <c:v>102.06486219817448</c:v>
                </c:pt>
                <c:pt idx="566">
                  <c:v>102.41030319791035</c:v>
                </c:pt>
                <c:pt idx="567">
                  <c:v>102.00514360071355</c:v>
                </c:pt>
                <c:pt idx="568">
                  <c:v>102.03824947936046</c:v>
                </c:pt>
                <c:pt idx="569">
                  <c:v>102.61973494006062</c:v>
                </c:pt>
                <c:pt idx="570">
                  <c:v>103.01761777768546</c:v>
                </c:pt>
                <c:pt idx="571">
                  <c:v>104.18530122808384</c:v>
                </c:pt>
                <c:pt idx="572">
                  <c:v>104.02170093406866</c:v>
                </c:pt>
                <c:pt idx="573">
                  <c:v>105.59214341154627</c:v>
                </c:pt>
                <c:pt idx="574">
                  <c:v>106.42401640820714</c:v>
                </c:pt>
                <c:pt idx="575">
                  <c:v>106.69927940679882</c:v>
                </c:pt>
                <c:pt idx="576">
                  <c:v>108.47652001858532</c:v>
                </c:pt>
                <c:pt idx="577">
                  <c:v>109.1121941196276</c:v>
                </c:pt>
                <c:pt idx="578">
                  <c:v>109.68683418891889</c:v>
                </c:pt>
                <c:pt idx="579">
                  <c:v>110.6860218515375</c:v>
                </c:pt>
                <c:pt idx="580">
                  <c:v>110.90220938966522</c:v>
                </c:pt>
                <c:pt idx="581">
                  <c:v>112.51914959583031</c:v>
                </c:pt>
                <c:pt idx="582">
                  <c:v>115.48429218668565</c:v>
                </c:pt>
                <c:pt idx="583">
                  <c:v>117.70651505480862</c:v>
                </c:pt>
                <c:pt idx="584">
                  <c:v>117.67096897964848</c:v>
                </c:pt>
                <c:pt idx="585">
                  <c:v>119.00060606770981</c:v>
                </c:pt>
                <c:pt idx="586">
                  <c:v>119.54530450350987</c:v>
                </c:pt>
                <c:pt idx="587">
                  <c:v>121.01069951677576</c:v>
                </c:pt>
                <c:pt idx="588">
                  <c:v>121.31213256562677</c:v>
                </c:pt>
                <c:pt idx="589">
                  <c:v>121.61044951868864</c:v>
                </c:pt>
                <c:pt idx="590">
                  <c:v>122.84484327872202</c:v>
                </c:pt>
                <c:pt idx="591">
                  <c:v>123.56245774280366</c:v>
                </c:pt>
                <c:pt idx="592">
                  <c:v>123.41772854996552</c:v>
                </c:pt>
                <c:pt idx="593">
                  <c:v>123.72963781539042</c:v>
                </c:pt>
                <c:pt idx="594">
                  <c:v>123.86761103615748</c:v>
                </c:pt>
                <c:pt idx="595">
                  <c:v>125.16703714234478</c:v>
                </c:pt>
                <c:pt idx="596">
                  <c:v>124.37838312393086</c:v>
                </c:pt>
                <c:pt idx="597">
                  <c:v>126.07577075195351</c:v>
                </c:pt>
                <c:pt idx="598">
                  <c:v>126.58028232906872</c:v>
                </c:pt>
                <c:pt idx="599">
                  <c:v>127.56984823496546</c:v>
                </c:pt>
                <c:pt idx="600">
                  <c:v>129.26435697301156</c:v>
                </c:pt>
                <c:pt idx="601">
                  <c:v>109.47019821768539</c:v>
                </c:pt>
                <c:pt idx="602">
                  <c:v>80.384291067707622</c:v>
                </c:pt>
                <c:pt idx="603">
                  <c:v>84.259282575648399</c:v>
                </c:pt>
                <c:pt idx="604">
                  <c:v>86.640334099351662</c:v>
                </c:pt>
                <c:pt idx="605">
                  <c:v>88.684723230432468</c:v>
                </c:pt>
                <c:pt idx="606">
                  <c:v>91.301766143670434</c:v>
                </c:pt>
                <c:pt idx="607">
                  <c:v>70.689030664065271</c:v>
                </c:pt>
                <c:pt idx="608">
                  <c:v>73.560171711770352</c:v>
                </c:pt>
                <c:pt idx="609">
                  <c:v>77.576756212177457</c:v>
                </c:pt>
                <c:pt idx="610">
                  <c:v>81.65917948936054</c:v>
                </c:pt>
                <c:pt idx="611">
                  <c:v>78.907012881766477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EDB0-49DC-8DEC-EF1B5A492C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81532576"/>
        <c:axId val="1438436304"/>
      </c:lineChart>
      <c:dateAx>
        <c:axId val="1381532576"/>
        <c:scaling>
          <c:orientation val="minMax"/>
        </c:scaling>
        <c:delete val="0"/>
        <c:axPos val="b"/>
        <c:numFmt formatCode="mm\-yy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1438436304"/>
        <c:crosses val="autoZero"/>
        <c:auto val="0"/>
        <c:lblOffset val="100"/>
        <c:baseTimeUnit val="days"/>
        <c:majorUnit val="120"/>
        <c:minorUnit val="5"/>
      </c:dateAx>
      <c:valAx>
        <c:axId val="1438436304"/>
        <c:scaling>
          <c:orientation val="minMax"/>
          <c:max val="160"/>
          <c:min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charset="0"/>
                    <a:ea typeface="Times New Roman" charset="0"/>
                    <a:cs typeface="Times New Roman" charset="0"/>
                  </a:defRPr>
                </a:pPr>
                <a:r>
                  <a:rPr lang="en-US"/>
                  <a:t>Índice de valuación 1964=100</a:t>
                </a:r>
              </a:p>
            </c:rich>
          </c:tx>
          <c:layout>
            <c:manualLayout>
              <c:xMode val="edge"/>
              <c:yMode val="edge"/>
              <c:x val="3.383343373883916E-3"/>
              <c:y val="0.1449388621644137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charset="0"/>
                  <a:ea typeface="Times New Roman" charset="0"/>
                  <a:cs typeface="Times New Roman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13815325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charset="0"/>
          <a:ea typeface="Times New Roman" charset="0"/>
          <a:cs typeface="Times New Roman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r>
              <a:rPr lang="en-US"/>
              <a:t>Tipo</a:t>
            </a:r>
            <a:r>
              <a:rPr lang="en-US" baseline="0"/>
              <a:t> de cambio real, 1933-1981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412894243317449"/>
          <c:y val="9.2845663916583804E-2"/>
          <c:w val="0.84075516933243533"/>
          <c:h val="0.75820220472440947"/>
        </c:manualLayout>
      </c:layout>
      <c:lineChart>
        <c:grouping val="standard"/>
        <c:varyColors val="0"/>
        <c:ser>
          <c:idx val="0"/>
          <c:order val="0"/>
          <c:tx>
            <c:strRef>
              <c:f>'TCM B64'!$I$4</c:f>
              <c:strCache>
                <c:ptCount val="1"/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'TCM B64'!$A$30:$A$617</c:f>
              <c:numCache>
                <c:formatCode>mm\-yy;@</c:formatCode>
                <c:ptCount val="588"/>
                <c:pt idx="0">
                  <c:v>12420</c:v>
                </c:pt>
                <c:pt idx="1">
                  <c:v>12451</c:v>
                </c:pt>
                <c:pt idx="2">
                  <c:v>12479</c:v>
                </c:pt>
                <c:pt idx="3">
                  <c:v>12510</c:v>
                </c:pt>
                <c:pt idx="4">
                  <c:v>12540</c:v>
                </c:pt>
                <c:pt idx="5">
                  <c:v>12571</c:v>
                </c:pt>
                <c:pt idx="6">
                  <c:v>12601</c:v>
                </c:pt>
                <c:pt idx="7">
                  <c:v>12632</c:v>
                </c:pt>
                <c:pt idx="8">
                  <c:v>12663</c:v>
                </c:pt>
                <c:pt idx="9">
                  <c:v>12693</c:v>
                </c:pt>
                <c:pt idx="10">
                  <c:v>12724</c:v>
                </c:pt>
                <c:pt idx="11">
                  <c:v>12754</c:v>
                </c:pt>
                <c:pt idx="12">
                  <c:v>12785</c:v>
                </c:pt>
                <c:pt idx="13">
                  <c:v>12816</c:v>
                </c:pt>
                <c:pt idx="14">
                  <c:v>12844</c:v>
                </c:pt>
                <c:pt idx="15">
                  <c:v>12875</c:v>
                </c:pt>
                <c:pt idx="16">
                  <c:v>12905</c:v>
                </c:pt>
                <c:pt idx="17">
                  <c:v>12936</c:v>
                </c:pt>
                <c:pt idx="18">
                  <c:v>12966</c:v>
                </c:pt>
                <c:pt idx="19">
                  <c:v>12997</c:v>
                </c:pt>
                <c:pt idx="20">
                  <c:v>13028</c:v>
                </c:pt>
                <c:pt idx="21">
                  <c:v>13058</c:v>
                </c:pt>
                <c:pt idx="22">
                  <c:v>13089</c:v>
                </c:pt>
                <c:pt idx="23">
                  <c:v>13119</c:v>
                </c:pt>
                <c:pt idx="24">
                  <c:v>13150</c:v>
                </c:pt>
                <c:pt idx="25">
                  <c:v>13181</c:v>
                </c:pt>
                <c:pt idx="26">
                  <c:v>13210</c:v>
                </c:pt>
                <c:pt idx="27">
                  <c:v>13241</c:v>
                </c:pt>
                <c:pt idx="28">
                  <c:v>13271</c:v>
                </c:pt>
                <c:pt idx="29">
                  <c:v>13302</c:v>
                </c:pt>
                <c:pt idx="30">
                  <c:v>13332</c:v>
                </c:pt>
                <c:pt idx="31">
                  <c:v>13363</c:v>
                </c:pt>
                <c:pt idx="32">
                  <c:v>13394</c:v>
                </c:pt>
                <c:pt idx="33">
                  <c:v>13424</c:v>
                </c:pt>
                <c:pt idx="34">
                  <c:v>13455</c:v>
                </c:pt>
                <c:pt idx="35">
                  <c:v>13485</c:v>
                </c:pt>
                <c:pt idx="36">
                  <c:v>13516</c:v>
                </c:pt>
                <c:pt idx="37">
                  <c:v>13547</c:v>
                </c:pt>
                <c:pt idx="38">
                  <c:v>13575</c:v>
                </c:pt>
                <c:pt idx="39">
                  <c:v>13606</c:v>
                </c:pt>
                <c:pt idx="40">
                  <c:v>13636</c:v>
                </c:pt>
                <c:pt idx="41">
                  <c:v>13667</c:v>
                </c:pt>
                <c:pt idx="42">
                  <c:v>13697</c:v>
                </c:pt>
                <c:pt idx="43">
                  <c:v>13728</c:v>
                </c:pt>
                <c:pt idx="44">
                  <c:v>13759</c:v>
                </c:pt>
                <c:pt idx="45">
                  <c:v>13789</c:v>
                </c:pt>
                <c:pt idx="46">
                  <c:v>13820</c:v>
                </c:pt>
                <c:pt idx="47">
                  <c:v>13850</c:v>
                </c:pt>
                <c:pt idx="48">
                  <c:v>13881</c:v>
                </c:pt>
                <c:pt idx="49">
                  <c:v>13912</c:v>
                </c:pt>
                <c:pt idx="50">
                  <c:v>13940</c:v>
                </c:pt>
                <c:pt idx="51">
                  <c:v>13971</c:v>
                </c:pt>
                <c:pt idx="52">
                  <c:v>14001</c:v>
                </c:pt>
                <c:pt idx="53">
                  <c:v>14032</c:v>
                </c:pt>
                <c:pt idx="54">
                  <c:v>14062</c:v>
                </c:pt>
                <c:pt idx="55">
                  <c:v>14093</c:v>
                </c:pt>
                <c:pt idx="56">
                  <c:v>14124</c:v>
                </c:pt>
                <c:pt idx="57">
                  <c:v>14154</c:v>
                </c:pt>
                <c:pt idx="58">
                  <c:v>14185</c:v>
                </c:pt>
                <c:pt idx="59">
                  <c:v>14215</c:v>
                </c:pt>
                <c:pt idx="60">
                  <c:v>14246</c:v>
                </c:pt>
                <c:pt idx="61">
                  <c:v>14277</c:v>
                </c:pt>
                <c:pt idx="62">
                  <c:v>14305</c:v>
                </c:pt>
                <c:pt idx="63">
                  <c:v>14336</c:v>
                </c:pt>
                <c:pt idx="64">
                  <c:v>14366</c:v>
                </c:pt>
                <c:pt idx="65">
                  <c:v>14397</c:v>
                </c:pt>
                <c:pt idx="66">
                  <c:v>14427</c:v>
                </c:pt>
                <c:pt idx="67">
                  <c:v>14458</c:v>
                </c:pt>
                <c:pt idx="68">
                  <c:v>14489</c:v>
                </c:pt>
                <c:pt idx="69">
                  <c:v>14519</c:v>
                </c:pt>
                <c:pt idx="70">
                  <c:v>14550</c:v>
                </c:pt>
                <c:pt idx="71">
                  <c:v>14580</c:v>
                </c:pt>
                <c:pt idx="72">
                  <c:v>14611</c:v>
                </c:pt>
                <c:pt idx="73">
                  <c:v>14642</c:v>
                </c:pt>
                <c:pt idx="74">
                  <c:v>14671</c:v>
                </c:pt>
                <c:pt idx="75">
                  <c:v>14702</c:v>
                </c:pt>
                <c:pt idx="76">
                  <c:v>14732</c:v>
                </c:pt>
                <c:pt idx="77">
                  <c:v>14763</c:v>
                </c:pt>
                <c:pt idx="78">
                  <c:v>14793</c:v>
                </c:pt>
                <c:pt idx="79">
                  <c:v>14824</c:v>
                </c:pt>
                <c:pt idx="80">
                  <c:v>14855</c:v>
                </c:pt>
                <c:pt idx="81">
                  <c:v>14885</c:v>
                </c:pt>
                <c:pt idx="82">
                  <c:v>14916</c:v>
                </c:pt>
                <c:pt idx="83">
                  <c:v>14946</c:v>
                </c:pt>
                <c:pt idx="84">
                  <c:v>14977</c:v>
                </c:pt>
                <c:pt idx="85">
                  <c:v>15008</c:v>
                </c:pt>
                <c:pt idx="86">
                  <c:v>15036</c:v>
                </c:pt>
                <c:pt idx="87">
                  <c:v>15067</c:v>
                </c:pt>
                <c:pt idx="88">
                  <c:v>15097</c:v>
                </c:pt>
                <c:pt idx="89">
                  <c:v>15128</c:v>
                </c:pt>
                <c:pt idx="90">
                  <c:v>15158</c:v>
                </c:pt>
                <c:pt idx="91">
                  <c:v>15189</c:v>
                </c:pt>
                <c:pt idx="92">
                  <c:v>15220</c:v>
                </c:pt>
                <c:pt idx="93">
                  <c:v>15250</c:v>
                </c:pt>
                <c:pt idx="94">
                  <c:v>15281</c:v>
                </c:pt>
                <c:pt idx="95">
                  <c:v>15311</c:v>
                </c:pt>
                <c:pt idx="96">
                  <c:v>15342</c:v>
                </c:pt>
                <c:pt idx="97">
                  <c:v>15373</c:v>
                </c:pt>
                <c:pt idx="98">
                  <c:v>15401</c:v>
                </c:pt>
                <c:pt idx="99">
                  <c:v>15432</c:v>
                </c:pt>
                <c:pt idx="100">
                  <c:v>15462</c:v>
                </c:pt>
                <c:pt idx="101">
                  <c:v>15493</c:v>
                </c:pt>
                <c:pt idx="102">
                  <c:v>15523</c:v>
                </c:pt>
                <c:pt idx="103">
                  <c:v>15554</c:v>
                </c:pt>
                <c:pt idx="104">
                  <c:v>15585</c:v>
                </c:pt>
                <c:pt idx="105">
                  <c:v>15615</c:v>
                </c:pt>
                <c:pt idx="106">
                  <c:v>15646</c:v>
                </c:pt>
                <c:pt idx="107">
                  <c:v>15676</c:v>
                </c:pt>
                <c:pt idx="108">
                  <c:v>15707</c:v>
                </c:pt>
                <c:pt idx="109">
                  <c:v>15738</c:v>
                </c:pt>
                <c:pt idx="110">
                  <c:v>15766</c:v>
                </c:pt>
                <c:pt idx="111">
                  <c:v>15797</c:v>
                </c:pt>
                <c:pt idx="112">
                  <c:v>15827</c:v>
                </c:pt>
                <c:pt idx="113">
                  <c:v>15858</c:v>
                </c:pt>
                <c:pt idx="114">
                  <c:v>15888</c:v>
                </c:pt>
                <c:pt idx="115">
                  <c:v>15919</c:v>
                </c:pt>
                <c:pt idx="116">
                  <c:v>15950</c:v>
                </c:pt>
                <c:pt idx="117">
                  <c:v>15980</c:v>
                </c:pt>
                <c:pt idx="118">
                  <c:v>16011</c:v>
                </c:pt>
                <c:pt idx="119">
                  <c:v>16041</c:v>
                </c:pt>
                <c:pt idx="120">
                  <c:v>16072</c:v>
                </c:pt>
                <c:pt idx="121">
                  <c:v>16103</c:v>
                </c:pt>
                <c:pt idx="122">
                  <c:v>16132</c:v>
                </c:pt>
                <c:pt idx="123">
                  <c:v>16163</c:v>
                </c:pt>
                <c:pt idx="124">
                  <c:v>16193</c:v>
                </c:pt>
                <c:pt idx="125">
                  <c:v>16224</c:v>
                </c:pt>
                <c:pt idx="126">
                  <c:v>16254</c:v>
                </c:pt>
                <c:pt idx="127">
                  <c:v>16285</c:v>
                </c:pt>
                <c:pt idx="128">
                  <c:v>16316</c:v>
                </c:pt>
                <c:pt idx="129">
                  <c:v>16346</c:v>
                </c:pt>
                <c:pt idx="130">
                  <c:v>16377</c:v>
                </c:pt>
                <c:pt idx="131">
                  <c:v>16407</c:v>
                </c:pt>
                <c:pt idx="132">
                  <c:v>16438</c:v>
                </c:pt>
                <c:pt idx="133">
                  <c:v>16469</c:v>
                </c:pt>
                <c:pt idx="134">
                  <c:v>16497</c:v>
                </c:pt>
                <c:pt idx="135">
                  <c:v>16528</c:v>
                </c:pt>
                <c:pt idx="136">
                  <c:v>16558</c:v>
                </c:pt>
                <c:pt idx="137">
                  <c:v>16589</c:v>
                </c:pt>
                <c:pt idx="138">
                  <c:v>16619</c:v>
                </c:pt>
                <c:pt idx="139">
                  <c:v>16650</c:v>
                </c:pt>
                <c:pt idx="140">
                  <c:v>16681</c:v>
                </c:pt>
                <c:pt idx="141">
                  <c:v>16711</c:v>
                </c:pt>
                <c:pt idx="142">
                  <c:v>16742</c:v>
                </c:pt>
                <c:pt idx="143">
                  <c:v>16772</c:v>
                </c:pt>
                <c:pt idx="144">
                  <c:v>16803</c:v>
                </c:pt>
                <c:pt idx="145">
                  <c:v>16834</c:v>
                </c:pt>
                <c:pt idx="146">
                  <c:v>16862</c:v>
                </c:pt>
                <c:pt idx="147">
                  <c:v>16893</c:v>
                </c:pt>
                <c:pt idx="148">
                  <c:v>16923</c:v>
                </c:pt>
                <c:pt idx="149">
                  <c:v>16954</c:v>
                </c:pt>
                <c:pt idx="150">
                  <c:v>16984</c:v>
                </c:pt>
                <c:pt idx="151">
                  <c:v>17015</c:v>
                </c:pt>
                <c:pt idx="152">
                  <c:v>17046</c:v>
                </c:pt>
                <c:pt idx="153">
                  <c:v>17076</c:v>
                </c:pt>
                <c:pt idx="154">
                  <c:v>17107</c:v>
                </c:pt>
                <c:pt idx="155">
                  <c:v>17137</c:v>
                </c:pt>
                <c:pt idx="156">
                  <c:v>17168</c:v>
                </c:pt>
                <c:pt idx="157">
                  <c:v>17199</c:v>
                </c:pt>
                <c:pt idx="158">
                  <c:v>17227</c:v>
                </c:pt>
                <c:pt idx="159">
                  <c:v>17258</c:v>
                </c:pt>
                <c:pt idx="160">
                  <c:v>17288</c:v>
                </c:pt>
                <c:pt idx="161">
                  <c:v>17319</c:v>
                </c:pt>
                <c:pt idx="162">
                  <c:v>17349</c:v>
                </c:pt>
                <c:pt idx="163">
                  <c:v>17380</c:v>
                </c:pt>
                <c:pt idx="164">
                  <c:v>17411</c:v>
                </c:pt>
                <c:pt idx="165">
                  <c:v>17441</c:v>
                </c:pt>
                <c:pt idx="166">
                  <c:v>17472</c:v>
                </c:pt>
                <c:pt idx="167">
                  <c:v>17502</c:v>
                </c:pt>
                <c:pt idx="168">
                  <c:v>17533</c:v>
                </c:pt>
                <c:pt idx="169">
                  <c:v>17564</c:v>
                </c:pt>
                <c:pt idx="170">
                  <c:v>17593</c:v>
                </c:pt>
                <c:pt idx="171">
                  <c:v>17624</c:v>
                </c:pt>
                <c:pt idx="172">
                  <c:v>17654</c:v>
                </c:pt>
                <c:pt idx="173">
                  <c:v>17685</c:v>
                </c:pt>
                <c:pt idx="174">
                  <c:v>17715</c:v>
                </c:pt>
                <c:pt idx="175">
                  <c:v>17746</c:v>
                </c:pt>
                <c:pt idx="176">
                  <c:v>17777</c:v>
                </c:pt>
                <c:pt idx="177">
                  <c:v>17807</c:v>
                </c:pt>
                <c:pt idx="178">
                  <c:v>17838</c:v>
                </c:pt>
                <c:pt idx="179">
                  <c:v>17868</c:v>
                </c:pt>
                <c:pt idx="180">
                  <c:v>17899</c:v>
                </c:pt>
                <c:pt idx="181">
                  <c:v>17930</c:v>
                </c:pt>
                <c:pt idx="182">
                  <c:v>17958</c:v>
                </c:pt>
                <c:pt idx="183">
                  <c:v>17989</c:v>
                </c:pt>
                <c:pt idx="184">
                  <c:v>18019</c:v>
                </c:pt>
                <c:pt idx="185">
                  <c:v>18050</c:v>
                </c:pt>
                <c:pt idx="186">
                  <c:v>18080</c:v>
                </c:pt>
                <c:pt idx="187">
                  <c:v>18111</c:v>
                </c:pt>
                <c:pt idx="188">
                  <c:v>18142</c:v>
                </c:pt>
                <c:pt idx="189">
                  <c:v>18172</c:v>
                </c:pt>
                <c:pt idx="190">
                  <c:v>18203</c:v>
                </c:pt>
                <c:pt idx="191">
                  <c:v>18233</c:v>
                </c:pt>
                <c:pt idx="192">
                  <c:v>18264</c:v>
                </c:pt>
                <c:pt idx="193">
                  <c:v>18295</c:v>
                </c:pt>
                <c:pt idx="194">
                  <c:v>18323</c:v>
                </c:pt>
                <c:pt idx="195">
                  <c:v>18354</c:v>
                </c:pt>
                <c:pt idx="196">
                  <c:v>18384</c:v>
                </c:pt>
                <c:pt idx="197">
                  <c:v>18415</c:v>
                </c:pt>
                <c:pt idx="198">
                  <c:v>18445</c:v>
                </c:pt>
                <c:pt idx="199">
                  <c:v>18476</c:v>
                </c:pt>
                <c:pt idx="200">
                  <c:v>18507</c:v>
                </c:pt>
                <c:pt idx="201">
                  <c:v>18537</c:v>
                </c:pt>
                <c:pt idx="202">
                  <c:v>18568</c:v>
                </c:pt>
                <c:pt idx="203">
                  <c:v>18598</c:v>
                </c:pt>
                <c:pt idx="204">
                  <c:v>18629</c:v>
                </c:pt>
                <c:pt idx="205">
                  <c:v>18660</c:v>
                </c:pt>
                <c:pt idx="206">
                  <c:v>18688</c:v>
                </c:pt>
                <c:pt idx="207">
                  <c:v>18719</c:v>
                </c:pt>
                <c:pt idx="208">
                  <c:v>18749</c:v>
                </c:pt>
                <c:pt idx="209">
                  <c:v>18780</c:v>
                </c:pt>
                <c:pt idx="210">
                  <c:v>18810</c:v>
                </c:pt>
                <c:pt idx="211">
                  <c:v>18841</c:v>
                </c:pt>
                <c:pt idx="212">
                  <c:v>18872</c:v>
                </c:pt>
                <c:pt idx="213">
                  <c:v>18902</c:v>
                </c:pt>
                <c:pt idx="214">
                  <c:v>18933</c:v>
                </c:pt>
                <c:pt idx="215">
                  <c:v>18963</c:v>
                </c:pt>
                <c:pt idx="216">
                  <c:v>18994</c:v>
                </c:pt>
                <c:pt idx="217">
                  <c:v>19025</c:v>
                </c:pt>
                <c:pt idx="218">
                  <c:v>19054</c:v>
                </c:pt>
                <c:pt idx="219">
                  <c:v>19085</c:v>
                </c:pt>
                <c:pt idx="220">
                  <c:v>19115</c:v>
                </c:pt>
                <c:pt idx="221">
                  <c:v>19146</c:v>
                </c:pt>
                <c:pt idx="222">
                  <c:v>19176</c:v>
                </c:pt>
                <c:pt idx="223">
                  <c:v>19207</c:v>
                </c:pt>
                <c:pt idx="224">
                  <c:v>19238</c:v>
                </c:pt>
                <c:pt idx="225">
                  <c:v>19268</c:v>
                </c:pt>
                <c:pt idx="226">
                  <c:v>19299</c:v>
                </c:pt>
                <c:pt idx="227">
                  <c:v>19329</c:v>
                </c:pt>
                <c:pt idx="228">
                  <c:v>19360</c:v>
                </c:pt>
                <c:pt idx="229">
                  <c:v>19391</c:v>
                </c:pt>
                <c:pt idx="230">
                  <c:v>19419</c:v>
                </c:pt>
                <c:pt idx="231">
                  <c:v>19450</c:v>
                </c:pt>
                <c:pt idx="232">
                  <c:v>19480</c:v>
                </c:pt>
                <c:pt idx="233">
                  <c:v>19511</c:v>
                </c:pt>
                <c:pt idx="234">
                  <c:v>19541</c:v>
                </c:pt>
                <c:pt idx="235">
                  <c:v>19572</c:v>
                </c:pt>
                <c:pt idx="236">
                  <c:v>19603</c:v>
                </c:pt>
                <c:pt idx="237">
                  <c:v>19633</c:v>
                </c:pt>
                <c:pt idx="238">
                  <c:v>19664</c:v>
                </c:pt>
                <c:pt idx="239">
                  <c:v>19694</c:v>
                </c:pt>
                <c:pt idx="240">
                  <c:v>19725</c:v>
                </c:pt>
                <c:pt idx="241">
                  <c:v>19756</c:v>
                </c:pt>
                <c:pt idx="242">
                  <c:v>19784</c:v>
                </c:pt>
                <c:pt idx="243">
                  <c:v>19815</c:v>
                </c:pt>
                <c:pt idx="244">
                  <c:v>19845</c:v>
                </c:pt>
                <c:pt idx="245">
                  <c:v>19876</c:v>
                </c:pt>
                <c:pt idx="246">
                  <c:v>19906</c:v>
                </c:pt>
                <c:pt idx="247">
                  <c:v>19937</c:v>
                </c:pt>
                <c:pt idx="248">
                  <c:v>19968</c:v>
                </c:pt>
                <c:pt idx="249">
                  <c:v>19998</c:v>
                </c:pt>
                <c:pt idx="250">
                  <c:v>20029</c:v>
                </c:pt>
                <c:pt idx="251">
                  <c:v>20059</c:v>
                </c:pt>
                <c:pt idx="252">
                  <c:v>20090</c:v>
                </c:pt>
                <c:pt idx="253">
                  <c:v>20121</c:v>
                </c:pt>
                <c:pt idx="254">
                  <c:v>20149</c:v>
                </c:pt>
                <c:pt idx="255">
                  <c:v>20180</c:v>
                </c:pt>
                <c:pt idx="256">
                  <c:v>20210</c:v>
                </c:pt>
                <c:pt idx="257">
                  <c:v>20241</c:v>
                </c:pt>
                <c:pt idx="258">
                  <c:v>20271</c:v>
                </c:pt>
                <c:pt idx="259">
                  <c:v>20302</c:v>
                </c:pt>
                <c:pt idx="260">
                  <c:v>20333</c:v>
                </c:pt>
                <c:pt idx="261">
                  <c:v>20363</c:v>
                </c:pt>
                <c:pt idx="262">
                  <c:v>20394</c:v>
                </c:pt>
                <c:pt idx="263">
                  <c:v>20424</c:v>
                </c:pt>
                <c:pt idx="264">
                  <c:v>20455</c:v>
                </c:pt>
                <c:pt idx="265">
                  <c:v>20486</c:v>
                </c:pt>
                <c:pt idx="266">
                  <c:v>20515</c:v>
                </c:pt>
                <c:pt idx="267">
                  <c:v>20546</c:v>
                </c:pt>
                <c:pt idx="268">
                  <c:v>20576</c:v>
                </c:pt>
                <c:pt idx="269">
                  <c:v>20607</c:v>
                </c:pt>
                <c:pt idx="270">
                  <c:v>20637</c:v>
                </c:pt>
                <c:pt idx="271">
                  <c:v>20668</c:v>
                </c:pt>
                <c:pt idx="272">
                  <c:v>20699</c:v>
                </c:pt>
                <c:pt idx="273">
                  <c:v>20729</c:v>
                </c:pt>
                <c:pt idx="274">
                  <c:v>20760</c:v>
                </c:pt>
                <c:pt idx="275">
                  <c:v>20790</c:v>
                </c:pt>
                <c:pt idx="276">
                  <c:v>20821</c:v>
                </c:pt>
                <c:pt idx="277">
                  <c:v>20852</c:v>
                </c:pt>
                <c:pt idx="278">
                  <c:v>20880</c:v>
                </c:pt>
                <c:pt idx="279">
                  <c:v>20911</c:v>
                </c:pt>
                <c:pt idx="280">
                  <c:v>20941</c:v>
                </c:pt>
                <c:pt idx="281">
                  <c:v>20972</c:v>
                </c:pt>
                <c:pt idx="282">
                  <c:v>21002</c:v>
                </c:pt>
                <c:pt idx="283">
                  <c:v>21033</c:v>
                </c:pt>
                <c:pt idx="284">
                  <c:v>21064</c:v>
                </c:pt>
                <c:pt idx="285">
                  <c:v>21094</c:v>
                </c:pt>
                <c:pt idx="286">
                  <c:v>21125</c:v>
                </c:pt>
                <c:pt idx="287">
                  <c:v>21155</c:v>
                </c:pt>
                <c:pt idx="288">
                  <c:v>21186</c:v>
                </c:pt>
                <c:pt idx="289">
                  <c:v>21217</c:v>
                </c:pt>
                <c:pt idx="290">
                  <c:v>21245</c:v>
                </c:pt>
                <c:pt idx="291">
                  <c:v>21276</c:v>
                </c:pt>
                <c:pt idx="292">
                  <c:v>21306</c:v>
                </c:pt>
                <c:pt idx="293">
                  <c:v>21337</c:v>
                </c:pt>
                <c:pt idx="294">
                  <c:v>21367</c:v>
                </c:pt>
                <c:pt idx="295">
                  <c:v>21398</c:v>
                </c:pt>
                <c:pt idx="296">
                  <c:v>21429</c:v>
                </c:pt>
                <c:pt idx="297">
                  <c:v>21459</c:v>
                </c:pt>
                <c:pt idx="298">
                  <c:v>21490</c:v>
                </c:pt>
                <c:pt idx="299">
                  <c:v>21520</c:v>
                </c:pt>
                <c:pt idx="300">
                  <c:v>21551</c:v>
                </c:pt>
                <c:pt idx="301">
                  <c:v>21582</c:v>
                </c:pt>
                <c:pt idx="302">
                  <c:v>21610</c:v>
                </c:pt>
                <c:pt idx="303">
                  <c:v>21641</c:v>
                </c:pt>
                <c:pt idx="304">
                  <c:v>21671</c:v>
                </c:pt>
                <c:pt idx="305">
                  <c:v>21702</c:v>
                </c:pt>
                <c:pt idx="306">
                  <c:v>21732</c:v>
                </c:pt>
                <c:pt idx="307">
                  <c:v>21763</c:v>
                </c:pt>
                <c:pt idx="308">
                  <c:v>21794</c:v>
                </c:pt>
                <c:pt idx="309">
                  <c:v>21824</c:v>
                </c:pt>
                <c:pt idx="310">
                  <c:v>21855</c:v>
                </c:pt>
                <c:pt idx="311">
                  <c:v>21885</c:v>
                </c:pt>
                <c:pt idx="312">
                  <c:v>21916</c:v>
                </c:pt>
                <c:pt idx="313">
                  <c:v>21947</c:v>
                </c:pt>
                <c:pt idx="314">
                  <c:v>21976</c:v>
                </c:pt>
                <c:pt idx="315">
                  <c:v>22007</c:v>
                </c:pt>
                <c:pt idx="316">
                  <c:v>22037</c:v>
                </c:pt>
                <c:pt idx="317">
                  <c:v>22068</c:v>
                </c:pt>
                <c:pt idx="318">
                  <c:v>22098</c:v>
                </c:pt>
                <c:pt idx="319">
                  <c:v>22129</c:v>
                </c:pt>
                <c:pt idx="320">
                  <c:v>22160</c:v>
                </c:pt>
                <c:pt idx="321">
                  <c:v>22190</c:v>
                </c:pt>
                <c:pt idx="322">
                  <c:v>22221</c:v>
                </c:pt>
                <c:pt idx="323">
                  <c:v>22251</c:v>
                </c:pt>
                <c:pt idx="324">
                  <c:v>22282</c:v>
                </c:pt>
                <c:pt idx="325">
                  <c:v>22313</c:v>
                </c:pt>
                <c:pt idx="326">
                  <c:v>22341</c:v>
                </c:pt>
                <c:pt idx="327">
                  <c:v>22372</c:v>
                </c:pt>
                <c:pt idx="328">
                  <c:v>22402</c:v>
                </c:pt>
                <c:pt idx="329">
                  <c:v>22433</c:v>
                </c:pt>
                <c:pt idx="330">
                  <c:v>22463</c:v>
                </c:pt>
                <c:pt idx="331">
                  <c:v>22494</c:v>
                </c:pt>
                <c:pt idx="332">
                  <c:v>22525</c:v>
                </c:pt>
                <c:pt idx="333">
                  <c:v>22555</c:v>
                </c:pt>
                <c:pt idx="334">
                  <c:v>22586</c:v>
                </c:pt>
                <c:pt idx="335">
                  <c:v>22616</c:v>
                </c:pt>
                <c:pt idx="336">
                  <c:v>22647</c:v>
                </c:pt>
                <c:pt idx="337">
                  <c:v>22678</c:v>
                </c:pt>
                <c:pt idx="338">
                  <c:v>22706</c:v>
                </c:pt>
                <c:pt idx="339">
                  <c:v>22737</c:v>
                </c:pt>
                <c:pt idx="340">
                  <c:v>22767</c:v>
                </c:pt>
                <c:pt idx="341">
                  <c:v>22798</c:v>
                </c:pt>
                <c:pt idx="342">
                  <c:v>22828</c:v>
                </c:pt>
                <c:pt idx="343">
                  <c:v>22859</c:v>
                </c:pt>
                <c:pt idx="344">
                  <c:v>22890</c:v>
                </c:pt>
                <c:pt idx="345">
                  <c:v>22920</c:v>
                </c:pt>
                <c:pt idx="346">
                  <c:v>22951</c:v>
                </c:pt>
                <c:pt idx="347">
                  <c:v>22981</c:v>
                </c:pt>
                <c:pt idx="348">
                  <c:v>23012</c:v>
                </c:pt>
                <c:pt idx="349">
                  <c:v>23043</c:v>
                </c:pt>
                <c:pt idx="350">
                  <c:v>23071</c:v>
                </c:pt>
                <c:pt idx="351">
                  <c:v>23102</c:v>
                </c:pt>
                <c:pt idx="352">
                  <c:v>23132</c:v>
                </c:pt>
                <c:pt idx="353">
                  <c:v>23163</c:v>
                </c:pt>
                <c:pt idx="354">
                  <c:v>23193</c:v>
                </c:pt>
                <c:pt idx="355">
                  <c:v>23224</c:v>
                </c:pt>
                <c:pt idx="356">
                  <c:v>23255</c:v>
                </c:pt>
                <c:pt idx="357">
                  <c:v>23285</c:v>
                </c:pt>
                <c:pt idx="358">
                  <c:v>23316</c:v>
                </c:pt>
                <c:pt idx="359">
                  <c:v>23346</c:v>
                </c:pt>
                <c:pt idx="360">
                  <c:v>23377</c:v>
                </c:pt>
                <c:pt idx="361">
                  <c:v>23408</c:v>
                </c:pt>
                <c:pt idx="362">
                  <c:v>23437</c:v>
                </c:pt>
                <c:pt idx="363">
                  <c:v>23468</c:v>
                </c:pt>
                <c:pt idx="364">
                  <c:v>23498</c:v>
                </c:pt>
                <c:pt idx="365">
                  <c:v>23529</c:v>
                </c:pt>
                <c:pt idx="366">
                  <c:v>23559</c:v>
                </c:pt>
                <c:pt idx="367">
                  <c:v>23590</c:v>
                </c:pt>
                <c:pt idx="368">
                  <c:v>23621</c:v>
                </c:pt>
                <c:pt idx="369">
                  <c:v>23651</c:v>
                </c:pt>
                <c:pt idx="370">
                  <c:v>23682</c:v>
                </c:pt>
                <c:pt idx="371">
                  <c:v>23712</c:v>
                </c:pt>
                <c:pt idx="372">
                  <c:v>23743</c:v>
                </c:pt>
                <c:pt idx="373">
                  <c:v>23774</c:v>
                </c:pt>
                <c:pt idx="374">
                  <c:v>23802</c:v>
                </c:pt>
                <c:pt idx="375">
                  <c:v>23833</c:v>
                </c:pt>
                <c:pt idx="376">
                  <c:v>23863</c:v>
                </c:pt>
                <c:pt idx="377">
                  <c:v>23894</c:v>
                </c:pt>
                <c:pt idx="378">
                  <c:v>23924</c:v>
                </c:pt>
                <c:pt idx="379">
                  <c:v>23955</c:v>
                </c:pt>
                <c:pt idx="380">
                  <c:v>23986</c:v>
                </c:pt>
                <c:pt idx="381">
                  <c:v>24016</c:v>
                </c:pt>
                <c:pt idx="382">
                  <c:v>24047</c:v>
                </c:pt>
                <c:pt idx="383">
                  <c:v>24077</c:v>
                </c:pt>
                <c:pt idx="384">
                  <c:v>24108</c:v>
                </c:pt>
                <c:pt idx="385">
                  <c:v>24139</c:v>
                </c:pt>
                <c:pt idx="386">
                  <c:v>24167</c:v>
                </c:pt>
                <c:pt idx="387">
                  <c:v>24198</c:v>
                </c:pt>
                <c:pt idx="388">
                  <c:v>24228</c:v>
                </c:pt>
                <c:pt idx="389">
                  <c:v>24259</c:v>
                </c:pt>
                <c:pt idx="390">
                  <c:v>24289</c:v>
                </c:pt>
                <c:pt idx="391">
                  <c:v>24320</c:v>
                </c:pt>
                <c:pt idx="392">
                  <c:v>24351</c:v>
                </c:pt>
                <c:pt idx="393">
                  <c:v>24381</c:v>
                </c:pt>
                <c:pt idx="394">
                  <c:v>24412</c:v>
                </c:pt>
                <c:pt idx="395">
                  <c:v>24442</c:v>
                </c:pt>
                <c:pt idx="396">
                  <c:v>24473</c:v>
                </c:pt>
                <c:pt idx="397">
                  <c:v>24504</c:v>
                </c:pt>
                <c:pt idx="398">
                  <c:v>24532</c:v>
                </c:pt>
                <c:pt idx="399">
                  <c:v>24563</c:v>
                </c:pt>
                <c:pt idx="400">
                  <c:v>24593</c:v>
                </c:pt>
                <c:pt idx="401">
                  <c:v>24624</c:v>
                </c:pt>
                <c:pt idx="402">
                  <c:v>24654</c:v>
                </c:pt>
                <c:pt idx="403">
                  <c:v>24685</c:v>
                </c:pt>
                <c:pt idx="404">
                  <c:v>24716</c:v>
                </c:pt>
                <c:pt idx="405">
                  <c:v>24746</c:v>
                </c:pt>
                <c:pt idx="406">
                  <c:v>24777</c:v>
                </c:pt>
                <c:pt idx="407">
                  <c:v>24807</c:v>
                </c:pt>
                <c:pt idx="408">
                  <c:v>24838</c:v>
                </c:pt>
                <c:pt idx="409">
                  <c:v>24869</c:v>
                </c:pt>
                <c:pt idx="410">
                  <c:v>24898</c:v>
                </c:pt>
                <c:pt idx="411">
                  <c:v>24929</c:v>
                </c:pt>
                <c:pt idx="412">
                  <c:v>24959</c:v>
                </c:pt>
                <c:pt idx="413">
                  <c:v>24990</c:v>
                </c:pt>
                <c:pt idx="414">
                  <c:v>25020</c:v>
                </c:pt>
                <c:pt idx="415">
                  <c:v>25051</c:v>
                </c:pt>
                <c:pt idx="416">
                  <c:v>25082</c:v>
                </c:pt>
                <c:pt idx="417">
                  <c:v>25112</c:v>
                </c:pt>
                <c:pt idx="418">
                  <c:v>25143</c:v>
                </c:pt>
                <c:pt idx="419">
                  <c:v>25173</c:v>
                </c:pt>
                <c:pt idx="420">
                  <c:v>25204</c:v>
                </c:pt>
                <c:pt idx="421">
                  <c:v>25235</c:v>
                </c:pt>
                <c:pt idx="422">
                  <c:v>25263</c:v>
                </c:pt>
                <c:pt idx="423">
                  <c:v>25294</c:v>
                </c:pt>
                <c:pt idx="424">
                  <c:v>25324</c:v>
                </c:pt>
                <c:pt idx="425">
                  <c:v>25355</c:v>
                </c:pt>
                <c:pt idx="426">
                  <c:v>25385</c:v>
                </c:pt>
                <c:pt idx="427">
                  <c:v>25416</c:v>
                </c:pt>
                <c:pt idx="428">
                  <c:v>25447</c:v>
                </c:pt>
                <c:pt idx="429">
                  <c:v>25477</c:v>
                </c:pt>
                <c:pt idx="430">
                  <c:v>25508</c:v>
                </c:pt>
                <c:pt idx="431">
                  <c:v>25538</c:v>
                </c:pt>
                <c:pt idx="432">
                  <c:v>25569</c:v>
                </c:pt>
                <c:pt idx="433">
                  <c:v>25600</c:v>
                </c:pt>
                <c:pt idx="434">
                  <c:v>25628</c:v>
                </c:pt>
                <c:pt idx="435">
                  <c:v>25659</c:v>
                </c:pt>
                <c:pt idx="436">
                  <c:v>25689</c:v>
                </c:pt>
                <c:pt idx="437">
                  <c:v>25720</c:v>
                </c:pt>
                <c:pt idx="438">
                  <c:v>25750</c:v>
                </c:pt>
                <c:pt idx="439">
                  <c:v>25781</c:v>
                </c:pt>
                <c:pt idx="440">
                  <c:v>25812</c:v>
                </c:pt>
                <c:pt idx="441">
                  <c:v>25842</c:v>
                </c:pt>
                <c:pt idx="442">
                  <c:v>25873</c:v>
                </c:pt>
                <c:pt idx="443">
                  <c:v>25903</c:v>
                </c:pt>
                <c:pt idx="444">
                  <c:v>25934</c:v>
                </c:pt>
                <c:pt idx="445">
                  <c:v>25965</c:v>
                </c:pt>
                <c:pt idx="446">
                  <c:v>25993</c:v>
                </c:pt>
                <c:pt idx="447">
                  <c:v>26024</c:v>
                </c:pt>
                <c:pt idx="448">
                  <c:v>26054</c:v>
                </c:pt>
                <c:pt idx="449">
                  <c:v>26085</c:v>
                </c:pt>
                <c:pt idx="450">
                  <c:v>26115</c:v>
                </c:pt>
                <c:pt idx="451">
                  <c:v>26146</c:v>
                </c:pt>
                <c:pt idx="452">
                  <c:v>26177</c:v>
                </c:pt>
                <c:pt idx="453">
                  <c:v>26207</c:v>
                </c:pt>
                <c:pt idx="454">
                  <c:v>26238</c:v>
                </c:pt>
                <c:pt idx="455">
                  <c:v>26268</c:v>
                </c:pt>
                <c:pt idx="456">
                  <c:v>26299</c:v>
                </c:pt>
                <c:pt idx="457">
                  <c:v>26330</c:v>
                </c:pt>
                <c:pt idx="458">
                  <c:v>26359</c:v>
                </c:pt>
                <c:pt idx="459">
                  <c:v>26390</c:v>
                </c:pt>
                <c:pt idx="460">
                  <c:v>26420</c:v>
                </c:pt>
                <c:pt idx="461">
                  <c:v>26451</c:v>
                </c:pt>
                <c:pt idx="462">
                  <c:v>26481</c:v>
                </c:pt>
                <c:pt idx="463">
                  <c:v>26512</c:v>
                </c:pt>
                <c:pt idx="464">
                  <c:v>26543</c:v>
                </c:pt>
                <c:pt idx="465">
                  <c:v>26573</c:v>
                </c:pt>
                <c:pt idx="466">
                  <c:v>26604</c:v>
                </c:pt>
                <c:pt idx="467">
                  <c:v>26634</c:v>
                </c:pt>
                <c:pt idx="468">
                  <c:v>26665</c:v>
                </c:pt>
                <c:pt idx="469">
                  <c:v>26696</c:v>
                </c:pt>
                <c:pt idx="470">
                  <c:v>26724</c:v>
                </c:pt>
                <c:pt idx="471">
                  <c:v>26755</c:v>
                </c:pt>
                <c:pt idx="472">
                  <c:v>26785</c:v>
                </c:pt>
                <c:pt idx="473">
                  <c:v>26816</c:v>
                </c:pt>
                <c:pt idx="474">
                  <c:v>26846</c:v>
                </c:pt>
                <c:pt idx="475">
                  <c:v>26877</c:v>
                </c:pt>
                <c:pt idx="476">
                  <c:v>26908</c:v>
                </c:pt>
                <c:pt idx="477">
                  <c:v>26938</c:v>
                </c:pt>
                <c:pt idx="478">
                  <c:v>26969</c:v>
                </c:pt>
                <c:pt idx="479">
                  <c:v>26999</c:v>
                </c:pt>
                <c:pt idx="480">
                  <c:v>27030</c:v>
                </c:pt>
                <c:pt idx="481">
                  <c:v>27061</c:v>
                </c:pt>
                <c:pt idx="482">
                  <c:v>27089</c:v>
                </c:pt>
                <c:pt idx="483">
                  <c:v>27120</c:v>
                </c:pt>
                <c:pt idx="484">
                  <c:v>27150</c:v>
                </c:pt>
                <c:pt idx="485">
                  <c:v>27181</c:v>
                </c:pt>
                <c:pt idx="486">
                  <c:v>27211</c:v>
                </c:pt>
                <c:pt idx="487">
                  <c:v>27242</c:v>
                </c:pt>
                <c:pt idx="488">
                  <c:v>27273</c:v>
                </c:pt>
                <c:pt idx="489">
                  <c:v>27303</c:v>
                </c:pt>
                <c:pt idx="490">
                  <c:v>27334</c:v>
                </c:pt>
                <c:pt idx="491">
                  <c:v>27364</c:v>
                </c:pt>
                <c:pt idx="492">
                  <c:v>27395</c:v>
                </c:pt>
                <c:pt idx="493">
                  <c:v>27426</c:v>
                </c:pt>
                <c:pt idx="494">
                  <c:v>27454</c:v>
                </c:pt>
                <c:pt idx="495">
                  <c:v>27485</c:v>
                </c:pt>
                <c:pt idx="496">
                  <c:v>27515</c:v>
                </c:pt>
                <c:pt idx="497">
                  <c:v>27546</c:v>
                </c:pt>
                <c:pt idx="498">
                  <c:v>27576</c:v>
                </c:pt>
                <c:pt idx="499">
                  <c:v>27607</c:v>
                </c:pt>
                <c:pt idx="500">
                  <c:v>27638</c:v>
                </c:pt>
                <c:pt idx="501">
                  <c:v>27668</c:v>
                </c:pt>
                <c:pt idx="502">
                  <c:v>27699</c:v>
                </c:pt>
                <c:pt idx="503">
                  <c:v>27729</c:v>
                </c:pt>
                <c:pt idx="504">
                  <c:v>27760</c:v>
                </c:pt>
                <c:pt idx="505">
                  <c:v>27791</c:v>
                </c:pt>
                <c:pt idx="506">
                  <c:v>27820</c:v>
                </c:pt>
                <c:pt idx="507">
                  <c:v>27851</c:v>
                </c:pt>
                <c:pt idx="508">
                  <c:v>27881</c:v>
                </c:pt>
                <c:pt idx="509">
                  <c:v>27912</c:v>
                </c:pt>
                <c:pt idx="510">
                  <c:v>27942</c:v>
                </c:pt>
                <c:pt idx="511">
                  <c:v>27973</c:v>
                </c:pt>
                <c:pt idx="512">
                  <c:v>28004</c:v>
                </c:pt>
                <c:pt idx="513">
                  <c:v>28034</c:v>
                </c:pt>
                <c:pt idx="514">
                  <c:v>28065</c:v>
                </c:pt>
                <c:pt idx="515">
                  <c:v>28095</c:v>
                </c:pt>
                <c:pt idx="516">
                  <c:v>28126</c:v>
                </c:pt>
                <c:pt idx="517">
                  <c:v>28157</c:v>
                </c:pt>
                <c:pt idx="518">
                  <c:v>28185</c:v>
                </c:pt>
                <c:pt idx="519">
                  <c:v>28216</c:v>
                </c:pt>
                <c:pt idx="520">
                  <c:v>28246</c:v>
                </c:pt>
                <c:pt idx="521">
                  <c:v>28277</c:v>
                </c:pt>
                <c:pt idx="522">
                  <c:v>28307</c:v>
                </c:pt>
                <c:pt idx="523">
                  <c:v>28338</c:v>
                </c:pt>
                <c:pt idx="524">
                  <c:v>28369</c:v>
                </c:pt>
                <c:pt idx="525">
                  <c:v>28399</c:v>
                </c:pt>
                <c:pt idx="526">
                  <c:v>28430</c:v>
                </c:pt>
                <c:pt idx="527">
                  <c:v>28460</c:v>
                </c:pt>
                <c:pt idx="528">
                  <c:v>28491</c:v>
                </c:pt>
                <c:pt idx="529">
                  <c:v>28522</c:v>
                </c:pt>
                <c:pt idx="530">
                  <c:v>28550</c:v>
                </c:pt>
                <c:pt idx="531">
                  <c:v>28581</c:v>
                </c:pt>
                <c:pt idx="532">
                  <c:v>28611</c:v>
                </c:pt>
                <c:pt idx="533">
                  <c:v>28642</c:v>
                </c:pt>
                <c:pt idx="534">
                  <c:v>28672</c:v>
                </c:pt>
                <c:pt idx="535">
                  <c:v>28703</c:v>
                </c:pt>
                <c:pt idx="536">
                  <c:v>28734</c:v>
                </c:pt>
                <c:pt idx="537">
                  <c:v>28764</c:v>
                </c:pt>
                <c:pt idx="538">
                  <c:v>28795</c:v>
                </c:pt>
                <c:pt idx="539">
                  <c:v>28825</c:v>
                </c:pt>
                <c:pt idx="540">
                  <c:v>28856</c:v>
                </c:pt>
                <c:pt idx="541">
                  <c:v>28887</c:v>
                </c:pt>
                <c:pt idx="542">
                  <c:v>28915</c:v>
                </c:pt>
                <c:pt idx="543">
                  <c:v>28946</c:v>
                </c:pt>
                <c:pt idx="544">
                  <c:v>28976</c:v>
                </c:pt>
                <c:pt idx="545">
                  <c:v>29007</c:v>
                </c:pt>
                <c:pt idx="546">
                  <c:v>29037</c:v>
                </c:pt>
                <c:pt idx="547">
                  <c:v>29068</c:v>
                </c:pt>
                <c:pt idx="548">
                  <c:v>29099</c:v>
                </c:pt>
                <c:pt idx="549">
                  <c:v>29129</c:v>
                </c:pt>
                <c:pt idx="550">
                  <c:v>29160</c:v>
                </c:pt>
                <c:pt idx="551">
                  <c:v>29190</c:v>
                </c:pt>
                <c:pt idx="552">
                  <c:v>29221</c:v>
                </c:pt>
                <c:pt idx="553">
                  <c:v>29252</c:v>
                </c:pt>
                <c:pt idx="554">
                  <c:v>29281</c:v>
                </c:pt>
                <c:pt idx="555">
                  <c:v>29312</c:v>
                </c:pt>
                <c:pt idx="556">
                  <c:v>29342</c:v>
                </c:pt>
                <c:pt idx="557">
                  <c:v>29373</c:v>
                </c:pt>
                <c:pt idx="558">
                  <c:v>29403</c:v>
                </c:pt>
                <c:pt idx="559">
                  <c:v>29434</c:v>
                </c:pt>
                <c:pt idx="560">
                  <c:v>29465</c:v>
                </c:pt>
                <c:pt idx="561">
                  <c:v>29495</c:v>
                </c:pt>
                <c:pt idx="562">
                  <c:v>29526</c:v>
                </c:pt>
                <c:pt idx="563">
                  <c:v>29556</c:v>
                </c:pt>
                <c:pt idx="564">
                  <c:v>29587</c:v>
                </c:pt>
                <c:pt idx="565">
                  <c:v>29618</c:v>
                </c:pt>
                <c:pt idx="566">
                  <c:v>29646</c:v>
                </c:pt>
                <c:pt idx="567">
                  <c:v>29677</c:v>
                </c:pt>
                <c:pt idx="568">
                  <c:v>29707</c:v>
                </c:pt>
                <c:pt idx="569">
                  <c:v>29738</c:v>
                </c:pt>
                <c:pt idx="570">
                  <c:v>29768</c:v>
                </c:pt>
                <c:pt idx="571">
                  <c:v>29799</c:v>
                </c:pt>
                <c:pt idx="572">
                  <c:v>29830</c:v>
                </c:pt>
                <c:pt idx="573">
                  <c:v>29860</c:v>
                </c:pt>
                <c:pt idx="574">
                  <c:v>29891</c:v>
                </c:pt>
                <c:pt idx="575">
                  <c:v>29921</c:v>
                </c:pt>
                <c:pt idx="576">
                  <c:v>29952</c:v>
                </c:pt>
                <c:pt idx="577">
                  <c:v>29983</c:v>
                </c:pt>
                <c:pt idx="578">
                  <c:v>30011</c:v>
                </c:pt>
                <c:pt idx="579">
                  <c:v>30042</c:v>
                </c:pt>
                <c:pt idx="580">
                  <c:v>30072</c:v>
                </c:pt>
                <c:pt idx="581">
                  <c:v>30103</c:v>
                </c:pt>
                <c:pt idx="582">
                  <c:v>30133</c:v>
                </c:pt>
                <c:pt idx="583">
                  <c:v>30164</c:v>
                </c:pt>
                <c:pt idx="584">
                  <c:v>30195</c:v>
                </c:pt>
                <c:pt idx="585">
                  <c:v>30225</c:v>
                </c:pt>
                <c:pt idx="586">
                  <c:v>30256</c:v>
                </c:pt>
                <c:pt idx="587">
                  <c:v>30286</c:v>
                </c:pt>
              </c:numCache>
            </c:numRef>
          </c:cat>
          <c:val>
            <c:numRef>
              <c:f>'TCM B64'!$I$18:$I$605</c:f>
              <c:numCache>
                <c:formatCode>#,##0.0</c:formatCode>
                <c:ptCount val="588"/>
                <c:pt idx="0">
                  <c:v>122.68617154875163</c:v>
                </c:pt>
                <c:pt idx="1">
                  <c:v>117.66019293687995</c:v>
                </c:pt>
                <c:pt idx="2">
                  <c:v>118.8920086098328</c:v>
                </c:pt>
                <c:pt idx="3">
                  <c:v>116.62555939611747</c:v>
                </c:pt>
                <c:pt idx="4">
                  <c:v>115.27908604499409</c:v>
                </c:pt>
                <c:pt idx="5">
                  <c:v>109.47443116746732</c:v>
                </c:pt>
                <c:pt idx="6">
                  <c:v>109.32049284021804</c:v>
                </c:pt>
                <c:pt idx="7">
                  <c:v>106.97635689921634</c:v>
                </c:pt>
                <c:pt idx="8">
                  <c:v>104.94827156419584</c:v>
                </c:pt>
                <c:pt idx="9">
                  <c:v>103.64146045291413</c:v>
                </c:pt>
                <c:pt idx="10">
                  <c:v>102.1979860733471</c:v>
                </c:pt>
                <c:pt idx="11">
                  <c:v>104.32330727456156</c:v>
                </c:pt>
                <c:pt idx="12">
                  <c:v>103.52550667666097</c:v>
                </c:pt>
                <c:pt idx="13">
                  <c:v>102.48391146512851</c:v>
                </c:pt>
                <c:pt idx="14">
                  <c:v>102.8078858954714</c:v>
                </c:pt>
                <c:pt idx="15">
                  <c:v>105.61566429177627</c:v>
                </c:pt>
                <c:pt idx="16">
                  <c:v>103.23985180259521</c:v>
                </c:pt>
                <c:pt idx="17">
                  <c:v>100.04447609040206</c:v>
                </c:pt>
                <c:pt idx="18">
                  <c:v>101.10764799359441</c:v>
                </c:pt>
                <c:pt idx="19">
                  <c:v>97.874638887977653</c:v>
                </c:pt>
                <c:pt idx="20">
                  <c:v>97.334974560997594</c:v>
                </c:pt>
                <c:pt idx="21">
                  <c:v>96.93953087312434</c:v>
                </c:pt>
                <c:pt idx="22">
                  <c:v>96.835629982585104</c:v>
                </c:pt>
                <c:pt idx="23">
                  <c:v>97.757457432482212</c:v>
                </c:pt>
                <c:pt idx="24">
                  <c:v>96.004422858271084</c:v>
                </c:pt>
                <c:pt idx="25">
                  <c:v>94.602898436982443</c:v>
                </c:pt>
                <c:pt idx="26">
                  <c:v>94.703007324217353</c:v>
                </c:pt>
                <c:pt idx="27">
                  <c:v>92.824152121765195</c:v>
                </c:pt>
                <c:pt idx="28">
                  <c:v>92.526001740217765</c:v>
                </c:pt>
                <c:pt idx="29">
                  <c:v>93.022919042796801</c:v>
                </c:pt>
                <c:pt idx="30">
                  <c:v>94.602898436982429</c:v>
                </c:pt>
                <c:pt idx="31">
                  <c:v>93.537711068490182</c:v>
                </c:pt>
                <c:pt idx="32">
                  <c:v>95.017738142358709</c:v>
                </c:pt>
                <c:pt idx="33">
                  <c:v>94.031053426446363</c:v>
                </c:pt>
                <c:pt idx="34">
                  <c:v>93.044368710534002</c:v>
                </c:pt>
                <c:pt idx="35">
                  <c:v>91.889947592916585</c:v>
                </c:pt>
                <c:pt idx="36">
                  <c:v>92.156352466212923</c:v>
                </c:pt>
                <c:pt idx="37">
                  <c:v>92.649694824169103</c:v>
                </c:pt>
                <c:pt idx="38">
                  <c:v>94.703007324217353</c:v>
                </c:pt>
                <c:pt idx="39">
                  <c:v>96.605076181680502</c:v>
                </c:pt>
                <c:pt idx="40">
                  <c:v>99.255366277810438</c:v>
                </c:pt>
                <c:pt idx="41">
                  <c:v>98.306927264673845</c:v>
                </c:pt>
                <c:pt idx="42">
                  <c:v>99.556487835555529</c:v>
                </c:pt>
                <c:pt idx="43">
                  <c:v>100.80464400118466</c:v>
                </c:pt>
                <c:pt idx="44">
                  <c:v>104.33133708577418</c:v>
                </c:pt>
                <c:pt idx="45">
                  <c:v>104.62522817615665</c:v>
                </c:pt>
                <c:pt idx="46">
                  <c:v>104.11747267727986</c:v>
                </c:pt>
                <c:pt idx="47">
                  <c:v>99.787848389631478</c:v>
                </c:pt>
                <c:pt idx="48">
                  <c:v>101.93519801553872</c:v>
                </c:pt>
                <c:pt idx="49">
                  <c:v>103.64427625926483</c:v>
                </c:pt>
                <c:pt idx="50">
                  <c:v>102.54398619393379</c:v>
                </c:pt>
                <c:pt idx="51">
                  <c:v>104.48601660702809</c:v>
                </c:pt>
                <c:pt idx="52">
                  <c:v>107.35783142712998</c:v>
                </c:pt>
                <c:pt idx="53">
                  <c:v>113.0109206217362</c:v>
                </c:pt>
                <c:pt idx="54">
                  <c:v>112.60669147285928</c:v>
                </c:pt>
                <c:pt idx="55">
                  <c:v>111.5358857804701</c:v>
                </c:pt>
                <c:pt idx="56">
                  <c:v>111.62671304902096</c:v>
                </c:pt>
                <c:pt idx="57">
                  <c:v>114.38427835203142</c:v>
                </c:pt>
                <c:pt idx="58">
                  <c:v>116.2910717360605</c:v>
                </c:pt>
                <c:pt idx="59">
                  <c:v>115.06913094360149</c:v>
                </c:pt>
                <c:pt idx="60">
                  <c:v>118.82996421130902</c:v>
                </c:pt>
                <c:pt idx="61">
                  <c:v>124.12994218424494</c:v>
                </c:pt>
                <c:pt idx="62">
                  <c:v>115.94006009995638</c:v>
                </c:pt>
                <c:pt idx="63">
                  <c:v>106.39451191219658</c:v>
                </c:pt>
                <c:pt idx="64">
                  <c:v>104.63518562216865</c:v>
                </c:pt>
                <c:pt idx="65">
                  <c:v>99.013108474912102</c:v>
                </c:pt>
                <c:pt idx="66">
                  <c:v>92.924067044636757</c:v>
                </c:pt>
                <c:pt idx="67">
                  <c:v>93.668866857377566</c:v>
                </c:pt>
                <c:pt idx="68">
                  <c:v>94.870656340706788</c:v>
                </c:pt>
                <c:pt idx="69">
                  <c:v>96.423728233572049</c:v>
                </c:pt>
                <c:pt idx="70">
                  <c:v>96.430082669796661</c:v>
                </c:pt>
                <c:pt idx="71">
                  <c:v>94.508872456574949</c:v>
                </c:pt>
                <c:pt idx="72">
                  <c:v>77.654800720335771</c:v>
                </c:pt>
                <c:pt idx="73">
                  <c:v>77.220975017987499</c:v>
                </c:pt>
                <c:pt idx="74">
                  <c:v>77.243980926445374</c:v>
                </c:pt>
                <c:pt idx="75">
                  <c:v>78.651606341761891</c:v>
                </c:pt>
                <c:pt idx="76">
                  <c:v>79.343740477569398</c:v>
                </c:pt>
                <c:pt idx="77">
                  <c:v>88.876877905965017</c:v>
                </c:pt>
                <c:pt idx="78">
                  <c:v>97.313631855279183</c:v>
                </c:pt>
                <c:pt idx="79">
                  <c:v>99.220838097929004</c:v>
                </c:pt>
                <c:pt idx="80">
                  <c:v>95.737671615577398</c:v>
                </c:pt>
                <c:pt idx="81">
                  <c:v>97.313238638609164</c:v>
                </c:pt>
                <c:pt idx="82">
                  <c:v>96.037691305939262</c:v>
                </c:pt>
                <c:pt idx="83">
                  <c:v>93.478995568953579</c:v>
                </c:pt>
                <c:pt idx="84">
                  <c:v>94.787701506918921</c:v>
                </c:pt>
                <c:pt idx="85">
                  <c:v>97.179664040595071</c:v>
                </c:pt>
                <c:pt idx="86">
                  <c:v>99.212772898748923</c:v>
                </c:pt>
                <c:pt idx="87">
                  <c:v>99.212772898748923</c:v>
                </c:pt>
                <c:pt idx="88">
                  <c:v>98.943015969209966</c:v>
                </c:pt>
                <c:pt idx="89">
                  <c:v>98.808664817271165</c:v>
                </c:pt>
                <c:pt idx="90">
                  <c:v>98.999415135451258</c:v>
                </c:pt>
                <c:pt idx="91">
                  <c:v>96.901161635470572</c:v>
                </c:pt>
                <c:pt idx="92">
                  <c:v>95.852034885480251</c:v>
                </c:pt>
                <c:pt idx="93">
                  <c:v>94.912309053269666</c:v>
                </c:pt>
                <c:pt idx="94">
                  <c:v>93.846371868411822</c:v>
                </c:pt>
                <c:pt idx="95">
                  <c:v>93.351547018902508</c:v>
                </c:pt>
                <c:pt idx="96">
                  <c:v>95.254396298664332</c:v>
                </c:pt>
                <c:pt idx="97">
                  <c:v>96.357729074324538</c:v>
                </c:pt>
                <c:pt idx="98">
                  <c:v>96.78147494098252</c:v>
                </c:pt>
                <c:pt idx="99">
                  <c:v>94.71564478116791</c:v>
                </c:pt>
                <c:pt idx="100">
                  <c:v>96.225101130564823</c:v>
                </c:pt>
                <c:pt idx="101">
                  <c:v>94.42749577732657</c:v>
                </c:pt>
                <c:pt idx="102">
                  <c:v>91.990052351950069</c:v>
                </c:pt>
                <c:pt idx="103">
                  <c:v>90.46729408350771</c:v>
                </c:pt>
                <c:pt idx="104">
                  <c:v>90.294793327484541</c:v>
                </c:pt>
                <c:pt idx="105">
                  <c:v>90.773983879565193</c:v>
                </c:pt>
                <c:pt idx="106">
                  <c:v>91.096163059261968</c:v>
                </c:pt>
                <c:pt idx="107">
                  <c:v>89.409197076683043</c:v>
                </c:pt>
                <c:pt idx="108">
                  <c:v>88.482118351267701</c:v>
                </c:pt>
                <c:pt idx="109">
                  <c:v>88.956179495916814</c:v>
                </c:pt>
                <c:pt idx="110">
                  <c:v>90.027506226607017</c:v>
                </c:pt>
                <c:pt idx="111">
                  <c:v>90.173688260924251</c:v>
                </c:pt>
                <c:pt idx="112">
                  <c:v>91.831015864717344</c:v>
                </c:pt>
                <c:pt idx="113">
                  <c:v>91.831015864717344</c:v>
                </c:pt>
                <c:pt idx="114">
                  <c:v>91.605016646018285</c:v>
                </c:pt>
                <c:pt idx="115">
                  <c:v>90.170604450922525</c:v>
                </c:pt>
                <c:pt idx="116">
                  <c:v>90.167556499176655</c:v>
                </c:pt>
                <c:pt idx="117">
                  <c:v>91.061041782405482</c:v>
                </c:pt>
                <c:pt idx="118">
                  <c:v>92.237291916829577</c:v>
                </c:pt>
                <c:pt idx="119">
                  <c:v>92.516806597321477</c:v>
                </c:pt>
                <c:pt idx="120">
                  <c:v>93.451753118816384</c:v>
                </c:pt>
                <c:pt idx="121">
                  <c:v>95.941137248854531</c:v>
                </c:pt>
                <c:pt idx="122">
                  <c:v>97.632508917014576</c:v>
                </c:pt>
                <c:pt idx="123">
                  <c:v>101.59443462561025</c:v>
                </c:pt>
                <c:pt idx="124">
                  <c:v>105.45508791497531</c:v>
                </c:pt>
                <c:pt idx="125">
                  <c:v>106.88305119073667</c:v>
                </c:pt>
                <c:pt idx="126">
                  <c:v>106.84176546924591</c:v>
                </c:pt>
                <c:pt idx="127">
                  <c:v>107.62711632459549</c:v>
                </c:pt>
                <c:pt idx="128">
                  <c:v>108.56050692647653</c:v>
                </c:pt>
                <c:pt idx="129">
                  <c:v>109.14407960730372</c:v>
                </c:pt>
                <c:pt idx="130">
                  <c:v>111.98983510913745</c:v>
                </c:pt>
                <c:pt idx="131">
                  <c:v>112.43766788813645</c:v>
                </c:pt>
                <c:pt idx="132">
                  <c:v>113.82065520023367</c:v>
                </c:pt>
                <c:pt idx="133">
                  <c:v>117.1764201746096</c:v>
                </c:pt>
                <c:pt idx="134">
                  <c:v>120.30590598289332</c:v>
                </c:pt>
                <c:pt idx="135">
                  <c:v>125.23237928426995</c:v>
                </c:pt>
                <c:pt idx="136">
                  <c:v>127.01733337897163</c:v>
                </c:pt>
                <c:pt idx="137">
                  <c:v>128.2085197338325</c:v>
                </c:pt>
                <c:pt idx="138">
                  <c:v>132.00121963679646</c:v>
                </c:pt>
                <c:pt idx="139">
                  <c:v>131.64349275431192</c:v>
                </c:pt>
                <c:pt idx="140">
                  <c:v>133.07440028425009</c:v>
                </c:pt>
                <c:pt idx="141">
                  <c:v>134.29067168469751</c:v>
                </c:pt>
                <c:pt idx="142">
                  <c:v>134.18494351720767</c:v>
                </c:pt>
                <c:pt idx="143">
                  <c:v>133.61576029974339</c:v>
                </c:pt>
                <c:pt idx="144">
                  <c:v>132.80679685945228</c:v>
                </c:pt>
                <c:pt idx="145">
                  <c:v>133.01906131900387</c:v>
                </c:pt>
                <c:pt idx="146">
                  <c:v>134.85868663511772</c:v>
                </c:pt>
                <c:pt idx="147">
                  <c:v>137.63600769562441</c:v>
                </c:pt>
                <c:pt idx="148">
                  <c:v>138.69737069767862</c:v>
                </c:pt>
                <c:pt idx="149">
                  <c:v>139.39574617954003</c:v>
                </c:pt>
                <c:pt idx="150">
                  <c:v>140.51314695051832</c:v>
                </c:pt>
                <c:pt idx="151">
                  <c:v>142.84309592132797</c:v>
                </c:pt>
                <c:pt idx="152">
                  <c:v>143.12491691555692</c:v>
                </c:pt>
                <c:pt idx="153">
                  <c:v>142.33851627316378</c:v>
                </c:pt>
                <c:pt idx="154">
                  <c:v>143.65689466870583</c:v>
                </c:pt>
                <c:pt idx="155">
                  <c:v>144.84011521588025</c:v>
                </c:pt>
                <c:pt idx="156">
                  <c:v>145.60572851111075</c:v>
                </c:pt>
                <c:pt idx="157">
                  <c:v>146.96464508230122</c:v>
                </c:pt>
                <c:pt idx="158">
                  <c:v>147.9248424899327</c:v>
                </c:pt>
                <c:pt idx="159">
                  <c:v>148.25114728954287</c:v>
                </c:pt>
                <c:pt idx="160">
                  <c:v>150.21837229871082</c:v>
                </c:pt>
                <c:pt idx="161">
                  <c:v>149.93761608202968</c:v>
                </c:pt>
                <c:pt idx="162">
                  <c:v>135.58976221629803</c:v>
                </c:pt>
                <c:pt idx="163">
                  <c:v>132.92633546581018</c:v>
                </c:pt>
                <c:pt idx="164">
                  <c:v>142.97182025909026</c:v>
                </c:pt>
                <c:pt idx="165">
                  <c:v>134.49714101391203</c:v>
                </c:pt>
                <c:pt idx="166">
                  <c:v>130.40119158140863</c:v>
                </c:pt>
                <c:pt idx="167">
                  <c:v>128.95977478145278</c:v>
                </c:pt>
                <c:pt idx="168">
                  <c:v>130.0457812078925</c:v>
                </c:pt>
                <c:pt idx="169">
                  <c:v>127.75097119149848</c:v>
                </c:pt>
                <c:pt idx="170">
                  <c:v>122.80173744748492</c:v>
                </c:pt>
                <c:pt idx="171">
                  <c:v>124.23849408795323</c:v>
                </c:pt>
                <c:pt idx="172">
                  <c:v>124.63320589376052</c:v>
                </c:pt>
                <c:pt idx="173">
                  <c:v>122.84396790923155</c:v>
                </c:pt>
                <c:pt idx="174">
                  <c:v>119.11414928061268</c:v>
                </c:pt>
                <c:pt idx="175">
                  <c:v>117.91797208307521</c:v>
                </c:pt>
                <c:pt idx="176">
                  <c:v>117.37283658773751</c:v>
                </c:pt>
                <c:pt idx="177">
                  <c:v>116.86202637047951</c:v>
                </c:pt>
                <c:pt idx="178">
                  <c:v>116.79349069691484</c:v>
                </c:pt>
                <c:pt idx="179">
                  <c:v>113.98874344714471</c:v>
                </c:pt>
                <c:pt idx="180">
                  <c:v>112.11573755557984</c:v>
                </c:pt>
                <c:pt idx="181">
                  <c:v>117.27778385988179</c:v>
                </c:pt>
                <c:pt idx="182">
                  <c:v>117.32477015149232</c:v>
                </c:pt>
                <c:pt idx="183">
                  <c:v>116.3284549899698</c:v>
                </c:pt>
                <c:pt idx="184">
                  <c:v>120.22749781756978</c:v>
                </c:pt>
                <c:pt idx="185">
                  <c:v>119.40556740487278</c:v>
                </c:pt>
                <c:pt idx="186">
                  <c:v>118.85652325799565</c:v>
                </c:pt>
                <c:pt idx="187">
                  <c:v>91.619558095188282</c:v>
                </c:pt>
                <c:pt idx="188">
                  <c:v>87.349408228472782</c:v>
                </c:pt>
                <c:pt idx="189">
                  <c:v>88.461987217737416</c:v>
                </c:pt>
                <c:pt idx="190">
                  <c:v>87.74858409501374</c:v>
                </c:pt>
                <c:pt idx="191">
                  <c:v>87.793292013157114</c:v>
                </c:pt>
                <c:pt idx="192">
                  <c:v>89.154885297519655</c:v>
                </c:pt>
                <c:pt idx="193">
                  <c:v>89.978047146229684</c:v>
                </c:pt>
                <c:pt idx="194">
                  <c:v>91.441104823404146</c:v>
                </c:pt>
                <c:pt idx="195">
                  <c:v>93.821108535540247</c:v>
                </c:pt>
                <c:pt idx="196">
                  <c:v>83.106910268909232</c:v>
                </c:pt>
                <c:pt idx="197">
                  <c:v>82.798720713035436</c:v>
                </c:pt>
                <c:pt idx="198">
                  <c:v>80.362414636204932</c:v>
                </c:pt>
                <c:pt idx="199">
                  <c:v>79.575622038580534</c:v>
                </c:pt>
                <c:pt idx="200">
                  <c:v>80.868268512577686</c:v>
                </c:pt>
                <c:pt idx="201">
                  <c:v>81.759942448951563</c:v>
                </c:pt>
                <c:pt idx="202">
                  <c:v>81.37284769268328</c:v>
                </c:pt>
                <c:pt idx="203">
                  <c:v>81.437221144980526</c:v>
                </c:pt>
                <c:pt idx="204">
                  <c:v>79.882863822513272</c:v>
                </c:pt>
                <c:pt idx="205">
                  <c:v>80.152132619755108</c:v>
                </c:pt>
                <c:pt idx="206">
                  <c:v>83.705268395682381</c:v>
                </c:pt>
                <c:pt idx="207">
                  <c:v>84.586666417617849</c:v>
                </c:pt>
                <c:pt idx="208">
                  <c:v>83.516531532320528</c:v>
                </c:pt>
                <c:pt idx="209">
                  <c:v>82.266990843440439</c:v>
                </c:pt>
                <c:pt idx="210">
                  <c:v>80.710573330768469</c:v>
                </c:pt>
                <c:pt idx="211">
                  <c:v>80.340495906700966</c:v>
                </c:pt>
                <c:pt idx="212">
                  <c:v>81.305476070113414</c:v>
                </c:pt>
                <c:pt idx="213">
                  <c:v>82.043979510369184</c:v>
                </c:pt>
                <c:pt idx="214">
                  <c:v>82.180634503735789</c:v>
                </c:pt>
                <c:pt idx="215">
                  <c:v>81.089914872744345</c:v>
                </c:pt>
                <c:pt idx="216">
                  <c:v>81.034743576663885</c:v>
                </c:pt>
                <c:pt idx="217">
                  <c:v>83.355283476054851</c:v>
                </c:pt>
                <c:pt idx="218">
                  <c:v>87.23605636161416</c:v>
                </c:pt>
                <c:pt idx="219">
                  <c:v>89.7107696100461</c:v>
                </c:pt>
                <c:pt idx="220">
                  <c:v>92.084657020579641</c:v>
                </c:pt>
                <c:pt idx="221">
                  <c:v>94.171695033891837</c:v>
                </c:pt>
                <c:pt idx="222">
                  <c:v>94.015337334160094</c:v>
                </c:pt>
                <c:pt idx="223">
                  <c:v>93.170577356983543</c:v>
                </c:pt>
                <c:pt idx="224">
                  <c:v>94.226334607487601</c:v>
                </c:pt>
                <c:pt idx="225">
                  <c:v>94.596228652095903</c:v>
                </c:pt>
                <c:pt idx="226">
                  <c:v>96.625782904087743</c:v>
                </c:pt>
                <c:pt idx="227">
                  <c:v>96.337849108495718</c:v>
                </c:pt>
                <c:pt idx="228">
                  <c:v>96.779347595070121</c:v>
                </c:pt>
                <c:pt idx="229">
                  <c:v>96.871444540092</c:v>
                </c:pt>
                <c:pt idx="230">
                  <c:v>97.792413990310521</c:v>
                </c:pt>
                <c:pt idx="231">
                  <c:v>99.094341216666422</c:v>
                </c:pt>
                <c:pt idx="232">
                  <c:v>98.483108478198361</c:v>
                </c:pt>
                <c:pt idx="233">
                  <c:v>98.882658722733879</c:v>
                </c:pt>
                <c:pt idx="234">
                  <c:v>97.324046131699376</c:v>
                </c:pt>
                <c:pt idx="235">
                  <c:v>96.895680578255678</c:v>
                </c:pt>
                <c:pt idx="236">
                  <c:v>95.964394436116123</c:v>
                </c:pt>
                <c:pt idx="237">
                  <c:v>97.171067696643959</c:v>
                </c:pt>
                <c:pt idx="238">
                  <c:v>97.341358986534601</c:v>
                </c:pt>
                <c:pt idx="239">
                  <c:v>97.464352978878992</c:v>
                </c:pt>
                <c:pt idx="240">
                  <c:v>96.049667947099977</c:v>
                </c:pt>
                <c:pt idx="241">
                  <c:v>95.280277842097362</c:v>
                </c:pt>
                <c:pt idx="242">
                  <c:v>95.387209018249052</c:v>
                </c:pt>
                <c:pt idx="243">
                  <c:v>96.368435851990711</c:v>
                </c:pt>
                <c:pt idx="244">
                  <c:v>97.400734382283105</c:v>
                </c:pt>
                <c:pt idx="245">
                  <c:v>97.31371219746714</c:v>
                </c:pt>
                <c:pt idx="246">
                  <c:v>97.290190283392448</c:v>
                </c:pt>
                <c:pt idx="247">
                  <c:v>97.277544807205516</c:v>
                </c:pt>
                <c:pt idx="248">
                  <c:v>97.633711762324992</c:v>
                </c:pt>
                <c:pt idx="249">
                  <c:v>99.043595170722725</c:v>
                </c:pt>
                <c:pt idx="250">
                  <c:v>98.070070047419705</c:v>
                </c:pt>
                <c:pt idx="251">
                  <c:v>97.734213643147697</c:v>
                </c:pt>
                <c:pt idx="252">
                  <c:v>94.56655570042733</c:v>
                </c:pt>
                <c:pt idx="253">
                  <c:v>97.671480701134911</c:v>
                </c:pt>
                <c:pt idx="254">
                  <c:v>98.656320435958577</c:v>
                </c:pt>
                <c:pt idx="255">
                  <c:v>81.955150721028687</c:v>
                </c:pt>
                <c:pt idx="256">
                  <c:v>72.953483207457907</c:v>
                </c:pt>
                <c:pt idx="257">
                  <c:v>74.338758051449119</c:v>
                </c:pt>
                <c:pt idx="258">
                  <c:v>74.220822299648688</c:v>
                </c:pt>
                <c:pt idx="259">
                  <c:v>74.763942883593089</c:v>
                </c:pt>
                <c:pt idx="260">
                  <c:v>74.815616064150277</c:v>
                </c:pt>
                <c:pt idx="261">
                  <c:v>76.83289869053668</c:v>
                </c:pt>
                <c:pt idx="262">
                  <c:v>77.353181917452886</c:v>
                </c:pt>
                <c:pt idx="263">
                  <c:v>78.864093610898138</c:v>
                </c:pt>
                <c:pt idx="264">
                  <c:v>78.905327108061044</c:v>
                </c:pt>
                <c:pt idx="265">
                  <c:v>79.437690416020615</c:v>
                </c:pt>
                <c:pt idx="266">
                  <c:v>81.318557686898885</c:v>
                </c:pt>
                <c:pt idx="267">
                  <c:v>81.915563328079983</c:v>
                </c:pt>
                <c:pt idx="268">
                  <c:v>82.331797892446531</c:v>
                </c:pt>
                <c:pt idx="269">
                  <c:v>82.279956403382812</c:v>
                </c:pt>
                <c:pt idx="270">
                  <c:v>83.518892859412503</c:v>
                </c:pt>
                <c:pt idx="271">
                  <c:v>84.106383735921185</c:v>
                </c:pt>
                <c:pt idx="272">
                  <c:v>83.538097359327125</c:v>
                </c:pt>
                <c:pt idx="273">
                  <c:v>84.403777124708768</c:v>
                </c:pt>
                <c:pt idx="274">
                  <c:v>84.834660668946739</c:v>
                </c:pt>
                <c:pt idx="275">
                  <c:v>84.834660668946739</c:v>
                </c:pt>
                <c:pt idx="276">
                  <c:v>85.557531020770142</c:v>
                </c:pt>
                <c:pt idx="277">
                  <c:v>86.05863922654008</c:v>
                </c:pt>
                <c:pt idx="278">
                  <c:v>85.699401522729772</c:v>
                </c:pt>
                <c:pt idx="279">
                  <c:v>85.62656177669578</c:v>
                </c:pt>
                <c:pt idx="280">
                  <c:v>84.49758290786616</c:v>
                </c:pt>
                <c:pt idx="281">
                  <c:v>83.792849105465308</c:v>
                </c:pt>
                <c:pt idx="282">
                  <c:v>83.151121305265832</c:v>
                </c:pt>
                <c:pt idx="283">
                  <c:v>82.814799134304337</c:v>
                </c:pt>
                <c:pt idx="284">
                  <c:v>82.273525937348083</c:v>
                </c:pt>
                <c:pt idx="285">
                  <c:v>81.715266219367763</c:v>
                </c:pt>
                <c:pt idx="286">
                  <c:v>82.283754637392505</c:v>
                </c:pt>
                <c:pt idx="287">
                  <c:v>82.64056357660462</c:v>
                </c:pt>
                <c:pt idx="288">
                  <c:v>82.589572971236933</c:v>
                </c:pt>
                <c:pt idx="289">
                  <c:v>82.658455017084492</c:v>
                </c:pt>
                <c:pt idx="290">
                  <c:v>83.14062933801749</c:v>
                </c:pt>
                <c:pt idx="291">
                  <c:v>84.040525647595217</c:v>
                </c:pt>
                <c:pt idx="292">
                  <c:v>85.2070907134446</c:v>
                </c:pt>
                <c:pt idx="293">
                  <c:v>84.795791809460866</c:v>
                </c:pt>
                <c:pt idx="294">
                  <c:v>85.41373685098732</c:v>
                </c:pt>
                <c:pt idx="295">
                  <c:v>86.569814499448157</c:v>
                </c:pt>
                <c:pt idx="296">
                  <c:v>86.23239886553354</c:v>
                </c:pt>
                <c:pt idx="297">
                  <c:v>86.577225253604936</c:v>
                </c:pt>
                <c:pt idx="298">
                  <c:v>86.232398865533526</c:v>
                </c:pt>
                <c:pt idx="299">
                  <c:v>86.093782526552502</c:v>
                </c:pt>
                <c:pt idx="300">
                  <c:v>86.905087811877564</c:v>
                </c:pt>
                <c:pt idx="301">
                  <c:v>86.633933091715733</c:v>
                </c:pt>
                <c:pt idx="302">
                  <c:v>86.626234692720587</c:v>
                </c:pt>
                <c:pt idx="303">
                  <c:v>87.77883241252573</c:v>
                </c:pt>
                <c:pt idx="304">
                  <c:v>88.175537490490868</c:v>
                </c:pt>
                <c:pt idx="305">
                  <c:v>88.251851524833398</c:v>
                </c:pt>
                <c:pt idx="306">
                  <c:v>88.049129048130126</c:v>
                </c:pt>
                <c:pt idx="307">
                  <c:v>87.643684094723511</c:v>
                </c:pt>
                <c:pt idx="308">
                  <c:v>86.427349234503779</c:v>
                </c:pt>
                <c:pt idx="309">
                  <c:v>87.379608572160834</c:v>
                </c:pt>
                <c:pt idx="310">
                  <c:v>88.251851524833398</c:v>
                </c:pt>
                <c:pt idx="311">
                  <c:v>88.657296478239971</c:v>
                </c:pt>
                <c:pt idx="312">
                  <c:v>88.512342446527867</c:v>
                </c:pt>
                <c:pt idx="313">
                  <c:v>88.444981455320473</c:v>
                </c:pt>
                <c:pt idx="314">
                  <c:v>88.916508393772304</c:v>
                </c:pt>
                <c:pt idx="315">
                  <c:v>88.636896732156657</c:v>
                </c:pt>
                <c:pt idx="316">
                  <c:v>87.831106761864319</c:v>
                </c:pt>
                <c:pt idx="317">
                  <c:v>88.175537490490868</c:v>
                </c:pt>
                <c:pt idx="318">
                  <c:v>88.108176499283459</c:v>
                </c:pt>
                <c:pt idx="319">
                  <c:v>88.657296478239971</c:v>
                </c:pt>
                <c:pt idx="320">
                  <c:v>86.963039648757587</c:v>
                </c:pt>
                <c:pt idx="321">
                  <c:v>87.981554889229002</c:v>
                </c:pt>
                <c:pt idx="322">
                  <c:v>88.938748213091543</c:v>
                </c:pt>
                <c:pt idx="323">
                  <c:v>89.209902933253431</c:v>
                </c:pt>
                <c:pt idx="324">
                  <c:v>89.53576054395424</c:v>
                </c:pt>
                <c:pt idx="325">
                  <c:v>89.603334702855321</c:v>
                </c:pt>
                <c:pt idx="326">
                  <c:v>91.188564971415659</c:v>
                </c:pt>
                <c:pt idx="327">
                  <c:v>93.068741568764437</c:v>
                </c:pt>
                <c:pt idx="328">
                  <c:v>93.025528857423836</c:v>
                </c:pt>
                <c:pt idx="329">
                  <c:v>92.958167866216428</c:v>
                </c:pt>
                <c:pt idx="330">
                  <c:v>93.631777778290456</c:v>
                </c:pt>
                <c:pt idx="331">
                  <c:v>94.265951667031032</c:v>
                </c:pt>
                <c:pt idx="332">
                  <c:v>94.738970779338715</c:v>
                </c:pt>
                <c:pt idx="333">
                  <c:v>93.362333813460864</c:v>
                </c:pt>
                <c:pt idx="334">
                  <c:v>93.025528857423851</c:v>
                </c:pt>
                <c:pt idx="335">
                  <c:v>93.429694804668245</c:v>
                </c:pt>
                <c:pt idx="336">
                  <c:v>93.404487389719549</c:v>
                </c:pt>
                <c:pt idx="337">
                  <c:v>93.270189061337518</c:v>
                </c:pt>
                <c:pt idx="338">
                  <c:v>93.068741568764409</c:v>
                </c:pt>
                <c:pt idx="339">
                  <c:v>94.265951667031032</c:v>
                </c:pt>
                <c:pt idx="340">
                  <c:v>94.56520865645021</c:v>
                </c:pt>
                <c:pt idx="341">
                  <c:v>95.237681025541704</c:v>
                </c:pt>
                <c:pt idx="342">
                  <c:v>94.361842616328801</c:v>
                </c:pt>
                <c:pt idx="343">
                  <c:v>93.683955815924136</c:v>
                </c:pt>
                <c:pt idx="344">
                  <c:v>93.412801095762305</c:v>
                </c:pt>
                <c:pt idx="345">
                  <c:v>93.480589775802741</c:v>
                </c:pt>
                <c:pt idx="346">
                  <c:v>93.955110536085996</c:v>
                </c:pt>
                <c:pt idx="347">
                  <c:v>93.725358395822241</c:v>
                </c:pt>
                <c:pt idx="348">
                  <c:v>93.092889848631231</c:v>
                </c:pt>
                <c:pt idx="349">
                  <c:v>93.631777778290498</c:v>
                </c:pt>
                <c:pt idx="350">
                  <c:v>94.4401096727793</c:v>
                </c:pt>
                <c:pt idx="351">
                  <c:v>95.482286527250807</c:v>
                </c:pt>
                <c:pt idx="352">
                  <c:v>95.649827537097678</c:v>
                </c:pt>
                <c:pt idx="353">
                  <c:v>95.785404897178594</c:v>
                </c:pt>
                <c:pt idx="354">
                  <c:v>96.02287979845957</c:v>
                </c:pt>
                <c:pt idx="355">
                  <c:v>96.225602275162885</c:v>
                </c:pt>
                <c:pt idx="356">
                  <c:v>95.78922996376393</c:v>
                </c:pt>
                <c:pt idx="357">
                  <c:v>95.989412470549581</c:v>
                </c:pt>
                <c:pt idx="358">
                  <c:v>95.989412470549581</c:v>
                </c:pt>
                <c:pt idx="359">
                  <c:v>95.887731480657365</c:v>
                </c:pt>
                <c:pt idx="360">
                  <c:v>95.685009003954065</c:v>
                </c:pt>
                <c:pt idx="361">
                  <c:v>96.395503017542765</c:v>
                </c:pt>
                <c:pt idx="362">
                  <c:v>96.395503017542765</c:v>
                </c:pt>
                <c:pt idx="363">
                  <c:v>96.838504200482376</c:v>
                </c:pt>
                <c:pt idx="364">
                  <c:v>96.802235097785584</c:v>
                </c:pt>
                <c:pt idx="365">
                  <c:v>96.090453957360637</c:v>
                </c:pt>
                <c:pt idx="366">
                  <c:v>96.056773461756976</c:v>
                </c:pt>
                <c:pt idx="367">
                  <c:v>96.02287979845957</c:v>
                </c:pt>
                <c:pt idx="368">
                  <c:v>95.95530563955846</c:v>
                </c:pt>
                <c:pt idx="369">
                  <c:v>95.617434845052983</c:v>
                </c:pt>
                <c:pt idx="370">
                  <c:v>95.248441567268145</c:v>
                </c:pt>
                <c:pt idx="371">
                  <c:v>96.225602275162842</c:v>
                </c:pt>
                <c:pt idx="372">
                  <c:v>96.761945599270931</c:v>
                </c:pt>
                <c:pt idx="373">
                  <c:v>99.198865266811126</c:v>
                </c:pt>
                <c:pt idx="374">
                  <c:v>98.996142790107839</c:v>
                </c:pt>
                <c:pt idx="375">
                  <c:v>99.536736061316617</c:v>
                </c:pt>
                <c:pt idx="376">
                  <c:v>100.12388041976838</c:v>
                </c:pt>
                <c:pt idx="377">
                  <c:v>100.19166909980888</c:v>
                </c:pt>
                <c:pt idx="378">
                  <c:v>100.82064508043746</c:v>
                </c:pt>
                <c:pt idx="379">
                  <c:v>101.90183162285504</c:v>
                </c:pt>
                <c:pt idx="380">
                  <c:v>100.16579392540856</c:v>
                </c:pt>
                <c:pt idx="381">
                  <c:v>100.03107194299376</c:v>
                </c:pt>
                <c:pt idx="382">
                  <c:v>101.0414868111048</c:v>
                </c:pt>
                <c:pt idx="383">
                  <c:v>101.24356978472701</c:v>
                </c:pt>
                <c:pt idx="384">
                  <c:v>100.45514962977744</c:v>
                </c:pt>
                <c:pt idx="385">
                  <c:v>100.54187519606803</c:v>
                </c:pt>
                <c:pt idx="386">
                  <c:v>100.87656852228663</c:v>
                </c:pt>
                <c:pt idx="387">
                  <c:v>101.02843561905831</c:v>
                </c:pt>
                <c:pt idx="388">
                  <c:v>100.78022689193584</c:v>
                </c:pt>
                <c:pt idx="389">
                  <c:v>99.978887965237334</c:v>
                </c:pt>
                <c:pt idx="390">
                  <c:v>99.517548337184181</c:v>
                </c:pt>
                <c:pt idx="391">
                  <c:v>99.253925692582371</c:v>
                </c:pt>
                <c:pt idx="392">
                  <c:v>99.6493596594851</c:v>
                </c:pt>
                <c:pt idx="393">
                  <c:v>99.277043370647462</c:v>
                </c:pt>
                <c:pt idx="394">
                  <c:v>98.64500590305731</c:v>
                </c:pt>
                <c:pt idx="395">
                  <c:v>98.043511964624059</c:v>
                </c:pt>
                <c:pt idx="396">
                  <c:v>98.070027645776349</c:v>
                </c:pt>
                <c:pt idx="397">
                  <c:v>97.119535124239974</c:v>
                </c:pt>
                <c:pt idx="398">
                  <c:v>96.926582405450105</c:v>
                </c:pt>
                <c:pt idx="399">
                  <c:v>97.505440561819739</c:v>
                </c:pt>
                <c:pt idx="400">
                  <c:v>97.505440561819739</c:v>
                </c:pt>
                <c:pt idx="401">
                  <c:v>97.597377993395313</c:v>
                </c:pt>
                <c:pt idx="402">
                  <c:v>97.652123026651068</c:v>
                </c:pt>
                <c:pt idx="403">
                  <c:v>97.933458695960809</c:v>
                </c:pt>
                <c:pt idx="404">
                  <c:v>97.933458695960809</c:v>
                </c:pt>
                <c:pt idx="405">
                  <c:v>98.839548781157376</c:v>
                </c:pt>
                <c:pt idx="406">
                  <c:v>99.264613097093275</c:v>
                </c:pt>
                <c:pt idx="407">
                  <c:v>99.328737524158555</c:v>
                </c:pt>
                <c:pt idx="408">
                  <c:v>99.79853534759809</c:v>
                </c:pt>
                <c:pt idx="409">
                  <c:v>100.43785972522524</c:v>
                </c:pt>
                <c:pt idx="410">
                  <c:v>100.93184820079119</c:v>
                </c:pt>
                <c:pt idx="411">
                  <c:v>101.41268453908749</c:v>
                </c:pt>
                <c:pt idx="412">
                  <c:v>100.16235507600753</c:v>
                </c:pt>
                <c:pt idx="413">
                  <c:v>99.054438109279204</c:v>
                </c:pt>
                <c:pt idx="414">
                  <c:v>99.755595650593278</c:v>
                </c:pt>
                <c:pt idx="415">
                  <c:v>100.43785972522524</c:v>
                </c:pt>
                <c:pt idx="416">
                  <c:v>101.20504897837783</c:v>
                </c:pt>
                <c:pt idx="417">
                  <c:v>101.5247111671914</c:v>
                </c:pt>
                <c:pt idx="418">
                  <c:v>101.33291385390324</c:v>
                </c:pt>
                <c:pt idx="419">
                  <c:v>99.860570680382651</c:v>
                </c:pt>
                <c:pt idx="420">
                  <c:v>99.737974305606627</c:v>
                </c:pt>
                <c:pt idx="421">
                  <c:v>99.151280339103039</c:v>
                </c:pt>
                <c:pt idx="422">
                  <c:v>99.67392341450126</c:v>
                </c:pt>
                <c:pt idx="423">
                  <c:v>100.42476276225642</c:v>
                </c:pt>
                <c:pt idx="424">
                  <c:v>100.87976701612267</c:v>
                </c:pt>
                <c:pt idx="425">
                  <c:v>100.06873611246803</c:v>
                </c:pt>
                <c:pt idx="426">
                  <c:v>99.528170100882122</c:v>
                </c:pt>
                <c:pt idx="427">
                  <c:v>100.31828408282331</c:v>
                </c:pt>
                <c:pt idx="428">
                  <c:v>100.04515963271065</c:v>
                </c:pt>
                <c:pt idx="429">
                  <c:v>99.7350382451325</c:v>
                </c:pt>
                <c:pt idx="430">
                  <c:v>99.631484668758546</c:v>
                </c:pt>
                <c:pt idx="431">
                  <c:v>99.158535133888932</c:v>
                </c:pt>
                <c:pt idx="432">
                  <c:v>97.651824988821161</c:v>
                </c:pt>
                <c:pt idx="433">
                  <c:v>97.165657322156989</c:v>
                </c:pt>
                <c:pt idx="434">
                  <c:v>96.451638688431771</c:v>
                </c:pt>
                <c:pt idx="435">
                  <c:v>96.460613046210696</c:v>
                </c:pt>
                <c:pt idx="436">
                  <c:v>96.193158393551812</c:v>
                </c:pt>
                <c:pt idx="437">
                  <c:v>96.564999351230369</c:v>
                </c:pt>
                <c:pt idx="438">
                  <c:v>96.677698233199536</c:v>
                </c:pt>
                <c:pt idx="439">
                  <c:v>96.818796957043091</c:v>
                </c:pt>
                <c:pt idx="440">
                  <c:v>97.173934617579036</c:v>
                </c:pt>
                <c:pt idx="441">
                  <c:v>98.224478833225646</c:v>
                </c:pt>
                <c:pt idx="442">
                  <c:v>97.705063869173856</c:v>
                </c:pt>
                <c:pt idx="443">
                  <c:v>97.910875094582025</c:v>
                </c:pt>
                <c:pt idx="444">
                  <c:v>96.749478002723976</c:v>
                </c:pt>
                <c:pt idx="445">
                  <c:v>95.943431567217942</c:v>
                </c:pt>
                <c:pt idx="446">
                  <c:v>95.720250836795756</c:v>
                </c:pt>
                <c:pt idx="447">
                  <c:v>95.374191112830815</c:v>
                </c:pt>
                <c:pt idx="448">
                  <c:v>95.325336417635967</c:v>
                </c:pt>
                <c:pt idx="449">
                  <c:v>95.963718488322229</c:v>
                </c:pt>
                <c:pt idx="450">
                  <c:v>96.209262407921159</c:v>
                </c:pt>
                <c:pt idx="451">
                  <c:v>97.214725380825655</c:v>
                </c:pt>
                <c:pt idx="452">
                  <c:v>96.664298751540855</c:v>
                </c:pt>
                <c:pt idx="453">
                  <c:v>96.75493636176121</c:v>
                </c:pt>
                <c:pt idx="454">
                  <c:v>96.7786028563971</c:v>
                </c:pt>
                <c:pt idx="455">
                  <c:v>97.098832343216188</c:v>
                </c:pt>
                <c:pt idx="456">
                  <c:v>96.417760572068119</c:v>
                </c:pt>
                <c:pt idx="457">
                  <c:v>96.288586485298936</c:v>
                </c:pt>
                <c:pt idx="458">
                  <c:v>96.410877941553537</c:v>
                </c:pt>
                <c:pt idx="459">
                  <c:v>96.944425307493105</c:v>
                </c:pt>
                <c:pt idx="460">
                  <c:v>96.663716921117526</c:v>
                </c:pt>
                <c:pt idx="461">
                  <c:v>96.942683173748321</c:v>
                </c:pt>
                <c:pt idx="462">
                  <c:v>96.903676220019534</c:v>
                </c:pt>
                <c:pt idx="463">
                  <c:v>98.114541977866523</c:v>
                </c:pt>
                <c:pt idx="464">
                  <c:v>98.142802733440561</c:v>
                </c:pt>
                <c:pt idx="465">
                  <c:v>98.557032741793947</c:v>
                </c:pt>
                <c:pt idx="466">
                  <c:v>98.710234724922628</c:v>
                </c:pt>
                <c:pt idx="467">
                  <c:v>98.691183996513672</c:v>
                </c:pt>
                <c:pt idx="468">
                  <c:v>97.472145074018329</c:v>
                </c:pt>
                <c:pt idx="469">
                  <c:v>97.013574478886241</c:v>
                </c:pt>
                <c:pt idx="470">
                  <c:v>97.30609405225043</c:v>
                </c:pt>
                <c:pt idx="471">
                  <c:v>97.966337767336</c:v>
                </c:pt>
                <c:pt idx="472">
                  <c:v>97.924837957003007</c:v>
                </c:pt>
                <c:pt idx="473">
                  <c:v>98.982754809420925</c:v>
                </c:pt>
                <c:pt idx="474">
                  <c:v>99.162106943777317</c:v>
                </c:pt>
                <c:pt idx="475">
                  <c:v>100.1542847509081</c:v>
                </c:pt>
                <c:pt idx="476">
                  <c:v>100.07411373869259</c:v>
                </c:pt>
                <c:pt idx="477">
                  <c:v>100.24089667337273</c:v>
                </c:pt>
                <c:pt idx="478">
                  <c:v>100.64735661880535</c:v>
                </c:pt>
                <c:pt idx="479">
                  <c:v>100.74298656421279</c:v>
                </c:pt>
                <c:pt idx="480">
                  <c:v>100.26221559654903</c:v>
                </c:pt>
                <c:pt idx="481">
                  <c:v>100.08573630816451</c:v>
                </c:pt>
                <c:pt idx="482">
                  <c:v>100.03136572221504</c:v>
                </c:pt>
                <c:pt idx="483">
                  <c:v>101.21166239174045</c:v>
                </c:pt>
                <c:pt idx="484">
                  <c:v>101.58575440973708</c:v>
                </c:pt>
                <c:pt idx="485">
                  <c:v>102.31335011718498</c:v>
                </c:pt>
                <c:pt idx="486">
                  <c:v>104.9968520802195</c:v>
                </c:pt>
                <c:pt idx="487">
                  <c:v>105.39700548409876</c:v>
                </c:pt>
                <c:pt idx="488">
                  <c:v>107.34481651896223</c:v>
                </c:pt>
                <c:pt idx="489">
                  <c:v>108.38202361244294</c:v>
                </c:pt>
                <c:pt idx="490">
                  <c:v>108.99102363285174</c:v>
                </c:pt>
                <c:pt idx="491">
                  <c:v>112.48091549923794</c:v>
                </c:pt>
                <c:pt idx="492">
                  <c:v>113.5773742844074</c:v>
                </c:pt>
                <c:pt idx="493">
                  <c:v>114.32776546332852</c:v>
                </c:pt>
                <c:pt idx="494">
                  <c:v>113.76137896865663</c:v>
                </c:pt>
                <c:pt idx="495">
                  <c:v>115.15942964531295</c:v>
                </c:pt>
                <c:pt idx="496">
                  <c:v>114.62898529900491</c:v>
                </c:pt>
                <c:pt idx="497">
                  <c:v>115.48277542333958</c:v>
                </c:pt>
                <c:pt idx="498">
                  <c:v>116.5323753692674</c:v>
                </c:pt>
                <c:pt idx="499">
                  <c:v>117.02368931440049</c:v>
                </c:pt>
                <c:pt idx="500">
                  <c:v>116.59952640194138</c:v>
                </c:pt>
                <c:pt idx="501">
                  <c:v>118.42048957736483</c:v>
                </c:pt>
                <c:pt idx="502">
                  <c:v>120.75524292386928</c:v>
                </c:pt>
                <c:pt idx="503">
                  <c:v>120.75170170034191</c:v>
                </c:pt>
                <c:pt idx="504">
                  <c:v>119.79060632542338</c:v>
                </c:pt>
                <c:pt idx="505">
                  <c:v>119.17893221418115</c:v>
                </c:pt>
                <c:pt idx="506">
                  <c:v>119.47355193225388</c:v>
                </c:pt>
                <c:pt idx="507">
                  <c:v>120.37742407389361</c:v>
                </c:pt>
                <c:pt idx="508">
                  <c:v>121.29689864802332</c:v>
                </c:pt>
                <c:pt idx="509">
                  <c:v>123.14840772206533</c:v>
                </c:pt>
                <c:pt idx="510">
                  <c:v>123.10681506178776</c:v>
                </c:pt>
                <c:pt idx="511">
                  <c:v>124.66166288757729</c:v>
                </c:pt>
                <c:pt idx="512">
                  <c:v>124.50873089050825</c:v>
                </c:pt>
                <c:pt idx="513">
                  <c:v>125.17171770374355</c:v>
                </c:pt>
                <c:pt idx="514">
                  <c:v>125.12768004869972</c:v>
                </c:pt>
                <c:pt idx="515">
                  <c:v>125.68474910982508</c:v>
                </c:pt>
                <c:pt idx="516">
                  <c:v>125.74704259569801</c:v>
                </c:pt>
                <c:pt idx="517">
                  <c:v>127.26191405547624</c:v>
                </c:pt>
                <c:pt idx="518">
                  <c:v>128.2753722703641</c:v>
                </c:pt>
                <c:pt idx="519">
                  <c:v>129.08806463394143</c:v>
                </c:pt>
                <c:pt idx="520">
                  <c:v>129.06949166126572</c:v>
                </c:pt>
                <c:pt idx="521">
                  <c:v>129.65013966801226</c:v>
                </c:pt>
                <c:pt idx="522">
                  <c:v>130.42858169207463</c:v>
                </c:pt>
                <c:pt idx="523">
                  <c:v>131.7462418812822</c:v>
                </c:pt>
                <c:pt idx="524">
                  <c:v>87.218883994017403</c:v>
                </c:pt>
                <c:pt idx="525">
                  <c:v>85.971647465328743</c:v>
                </c:pt>
                <c:pt idx="526">
                  <c:v>76.775238795369617</c:v>
                </c:pt>
                <c:pt idx="527">
                  <c:v>93.877276132303805</c:v>
                </c:pt>
                <c:pt idx="528">
                  <c:v>92.041512879046607</c:v>
                </c:pt>
                <c:pt idx="529">
                  <c:v>86.240476196321822</c:v>
                </c:pt>
                <c:pt idx="530">
                  <c:v>86.767750671751116</c:v>
                </c:pt>
                <c:pt idx="531">
                  <c:v>87.600472052448154</c:v>
                </c:pt>
                <c:pt idx="532">
                  <c:v>87.54069379106852</c:v>
                </c:pt>
                <c:pt idx="533">
                  <c:v>88.151383089606554</c:v>
                </c:pt>
                <c:pt idx="534">
                  <c:v>88.572360044921268</c:v>
                </c:pt>
                <c:pt idx="535">
                  <c:v>91.014170302834827</c:v>
                </c:pt>
                <c:pt idx="536">
                  <c:v>92.052843550175865</c:v>
                </c:pt>
                <c:pt idx="537">
                  <c:v>92.981843124412393</c:v>
                </c:pt>
                <c:pt idx="538">
                  <c:v>93.948093324640453</c:v>
                </c:pt>
                <c:pt idx="539">
                  <c:v>94.934705755793473</c:v>
                </c:pt>
                <c:pt idx="540">
                  <c:v>94.814144343280773</c:v>
                </c:pt>
                <c:pt idx="541">
                  <c:v>95.280039194549389</c:v>
                </c:pt>
                <c:pt idx="542">
                  <c:v>95.510713752867389</c:v>
                </c:pt>
                <c:pt idx="543">
                  <c:v>96.096392798595986</c:v>
                </c:pt>
                <c:pt idx="544">
                  <c:v>96.133050244799321</c:v>
                </c:pt>
                <c:pt idx="545">
                  <c:v>96.968021223358704</c:v>
                </c:pt>
                <c:pt idx="546">
                  <c:v>98.139339814906606</c:v>
                </c:pt>
                <c:pt idx="547">
                  <c:v>99.239295194675975</c:v>
                </c:pt>
                <c:pt idx="548">
                  <c:v>99.321014899716388</c:v>
                </c:pt>
                <c:pt idx="549">
                  <c:v>100.19343326512976</c:v>
                </c:pt>
                <c:pt idx="550">
                  <c:v>100.76627559344217</c:v>
                </c:pt>
                <c:pt idx="551">
                  <c:v>101.16308720551135</c:v>
                </c:pt>
                <c:pt idx="552">
                  <c:v>102.10014591875843</c:v>
                </c:pt>
                <c:pt idx="553">
                  <c:v>102.06486219817448</c:v>
                </c:pt>
                <c:pt idx="554">
                  <c:v>102.41030319791035</c:v>
                </c:pt>
                <c:pt idx="555">
                  <c:v>102.00514360071355</c:v>
                </c:pt>
                <c:pt idx="556">
                  <c:v>102.03824947936046</c:v>
                </c:pt>
                <c:pt idx="557">
                  <c:v>102.61973494006062</c:v>
                </c:pt>
                <c:pt idx="558">
                  <c:v>103.01761777768546</c:v>
                </c:pt>
                <c:pt idx="559">
                  <c:v>104.18530122808384</c:v>
                </c:pt>
                <c:pt idx="560">
                  <c:v>104.02170093406866</c:v>
                </c:pt>
                <c:pt idx="561">
                  <c:v>105.59214341154627</c:v>
                </c:pt>
                <c:pt idx="562">
                  <c:v>106.42401640820714</c:v>
                </c:pt>
                <c:pt idx="563">
                  <c:v>106.69927940679882</c:v>
                </c:pt>
                <c:pt idx="564">
                  <c:v>108.47652001858532</c:v>
                </c:pt>
                <c:pt idx="565">
                  <c:v>109.1121941196276</c:v>
                </c:pt>
                <c:pt idx="566">
                  <c:v>109.68683418891889</c:v>
                </c:pt>
                <c:pt idx="567">
                  <c:v>110.6860218515375</c:v>
                </c:pt>
                <c:pt idx="568">
                  <c:v>110.90220938966522</c:v>
                </c:pt>
                <c:pt idx="569">
                  <c:v>112.51914959583031</c:v>
                </c:pt>
                <c:pt idx="570">
                  <c:v>115.48429218668565</c:v>
                </c:pt>
                <c:pt idx="571">
                  <c:v>117.70651505480862</c:v>
                </c:pt>
                <c:pt idx="572">
                  <c:v>117.67096897964848</c:v>
                </c:pt>
                <c:pt idx="573">
                  <c:v>119.00060606770981</c:v>
                </c:pt>
                <c:pt idx="574">
                  <c:v>119.54530450350987</c:v>
                </c:pt>
                <c:pt idx="575">
                  <c:v>121.01069951677576</c:v>
                </c:pt>
                <c:pt idx="576">
                  <c:v>121.31213256562677</c:v>
                </c:pt>
                <c:pt idx="577">
                  <c:v>121.61044951868864</c:v>
                </c:pt>
                <c:pt idx="578">
                  <c:v>122.84484327872202</c:v>
                </c:pt>
                <c:pt idx="579">
                  <c:v>123.56245774280366</c:v>
                </c:pt>
                <c:pt idx="580">
                  <c:v>123.41772854996552</c:v>
                </c:pt>
                <c:pt idx="581">
                  <c:v>123.72963781539042</c:v>
                </c:pt>
                <c:pt idx="582">
                  <c:v>123.86761103615748</c:v>
                </c:pt>
                <c:pt idx="583">
                  <c:v>125.16703714234478</c:v>
                </c:pt>
                <c:pt idx="584">
                  <c:v>124.37838312393086</c:v>
                </c:pt>
                <c:pt idx="585">
                  <c:v>126.07577075195351</c:v>
                </c:pt>
                <c:pt idx="586">
                  <c:v>126.58028232906872</c:v>
                </c:pt>
                <c:pt idx="587">
                  <c:v>127.56984823496546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EDB0-49DC-8DEC-EF1B5A492C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38424336"/>
        <c:axId val="1438436848"/>
      </c:lineChart>
      <c:dateAx>
        <c:axId val="1438424336"/>
        <c:scaling>
          <c:orientation val="minMax"/>
        </c:scaling>
        <c:delete val="0"/>
        <c:axPos val="b"/>
        <c:numFmt formatCode="mm\-yy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1438436848"/>
        <c:crosses val="autoZero"/>
        <c:auto val="0"/>
        <c:lblOffset val="100"/>
        <c:baseTimeUnit val="days"/>
        <c:majorUnit val="5"/>
        <c:majorTimeUnit val="years"/>
        <c:minorUnit val="5"/>
      </c:dateAx>
      <c:valAx>
        <c:axId val="1438436848"/>
        <c:scaling>
          <c:orientation val="minMax"/>
          <c:max val="160"/>
          <c:min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charset="0"/>
                    <a:ea typeface="Times New Roman" charset="0"/>
                    <a:cs typeface="Times New Roman" charset="0"/>
                  </a:defRPr>
                </a:pPr>
                <a:r>
                  <a:rPr lang="en-US"/>
                  <a:t>Índice TCR 1964=100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charset="0"/>
                  <a:ea typeface="Times New Roman" charset="0"/>
                  <a:cs typeface="Times New Roman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14384243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charset="0"/>
          <a:ea typeface="Times New Roman" charset="0"/>
          <a:cs typeface="Times New Roman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4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Gráfica 1 Tendencia del tipo de cambio real,</a:t>
            </a:r>
            <a:r>
              <a:rPr lang="en-US" baseline="0"/>
              <a:t> 1933-1981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'TCM B64'!$I$5</c:f>
              <c:strCache>
                <c:ptCount val="1"/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26536305674380112"/>
                  <c:y val="-0.2162310648294213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numRef>
              <c:f>'TCM B64'!$A$18:$A$713</c:f>
              <c:numCache>
                <c:formatCode>mm\-yy;@</c:formatCode>
                <c:ptCount val="696"/>
                <c:pt idx="0">
                  <c:v>12055</c:v>
                </c:pt>
                <c:pt idx="1">
                  <c:v>12086</c:v>
                </c:pt>
                <c:pt idx="2">
                  <c:v>12114</c:v>
                </c:pt>
                <c:pt idx="3">
                  <c:v>12145</c:v>
                </c:pt>
                <c:pt idx="4">
                  <c:v>12175</c:v>
                </c:pt>
                <c:pt idx="5">
                  <c:v>12206</c:v>
                </c:pt>
                <c:pt idx="6">
                  <c:v>12236</c:v>
                </c:pt>
                <c:pt idx="7">
                  <c:v>12267</c:v>
                </c:pt>
                <c:pt idx="8">
                  <c:v>12298</c:v>
                </c:pt>
                <c:pt idx="9">
                  <c:v>12328</c:v>
                </c:pt>
                <c:pt idx="10">
                  <c:v>12359</c:v>
                </c:pt>
                <c:pt idx="11">
                  <c:v>12389</c:v>
                </c:pt>
                <c:pt idx="12">
                  <c:v>12420</c:v>
                </c:pt>
                <c:pt idx="13">
                  <c:v>12451</c:v>
                </c:pt>
                <c:pt idx="14">
                  <c:v>12479</c:v>
                </c:pt>
                <c:pt idx="15">
                  <c:v>12510</c:v>
                </c:pt>
                <c:pt idx="16">
                  <c:v>12540</c:v>
                </c:pt>
                <c:pt idx="17">
                  <c:v>12571</c:v>
                </c:pt>
                <c:pt idx="18">
                  <c:v>12601</c:v>
                </c:pt>
                <c:pt idx="19">
                  <c:v>12632</c:v>
                </c:pt>
                <c:pt idx="20">
                  <c:v>12663</c:v>
                </c:pt>
                <c:pt idx="21">
                  <c:v>12693</c:v>
                </c:pt>
                <c:pt idx="22">
                  <c:v>12724</c:v>
                </c:pt>
                <c:pt idx="23">
                  <c:v>12754</c:v>
                </c:pt>
                <c:pt idx="24">
                  <c:v>12785</c:v>
                </c:pt>
                <c:pt idx="25">
                  <c:v>12816</c:v>
                </c:pt>
                <c:pt idx="26">
                  <c:v>12844</c:v>
                </c:pt>
                <c:pt idx="27">
                  <c:v>12875</c:v>
                </c:pt>
                <c:pt idx="28">
                  <c:v>12905</c:v>
                </c:pt>
                <c:pt idx="29">
                  <c:v>12936</c:v>
                </c:pt>
                <c:pt idx="30">
                  <c:v>12966</c:v>
                </c:pt>
                <c:pt idx="31">
                  <c:v>12997</c:v>
                </c:pt>
                <c:pt idx="32">
                  <c:v>13028</c:v>
                </c:pt>
                <c:pt idx="33">
                  <c:v>13058</c:v>
                </c:pt>
                <c:pt idx="34">
                  <c:v>13089</c:v>
                </c:pt>
                <c:pt idx="35">
                  <c:v>13119</c:v>
                </c:pt>
                <c:pt idx="36">
                  <c:v>13150</c:v>
                </c:pt>
                <c:pt idx="37">
                  <c:v>13181</c:v>
                </c:pt>
                <c:pt idx="38">
                  <c:v>13210</c:v>
                </c:pt>
                <c:pt idx="39">
                  <c:v>13241</c:v>
                </c:pt>
                <c:pt idx="40">
                  <c:v>13271</c:v>
                </c:pt>
                <c:pt idx="41">
                  <c:v>13302</c:v>
                </c:pt>
                <c:pt idx="42">
                  <c:v>13332</c:v>
                </c:pt>
                <c:pt idx="43">
                  <c:v>13363</c:v>
                </c:pt>
                <c:pt idx="44">
                  <c:v>13394</c:v>
                </c:pt>
                <c:pt idx="45">
                  <c:v>13424</c:v>
                </c:pt>
                <c:pt idx="46">
                  <c:v>13455</c:v>
                </c:pt>
                <c:pt idx="47">
                  <c:v>13485</c:v>
                </c:pt>
                <c:pt idx="48">
                  <c:v>13516</c:v>
                </c:pt>
                <c:pt idx="49">
                  <c:v>13547</c:v>
                </c:pt>
                <c:pt idx="50">
                  <c:v>13575</c:v>
                </c:pt>
                <c:pt idx="51">
                  <c:v>13606</c:v>
                </c:pt>
                <c:pt idx="52">
                  <c:v>13636</c:v>
                </c:pt>
                <c:pt idx="53">
                  <c:v>13667</c:v>
                </c:pt>
                <c:pt idx="54">
                  <c:v>13697</c:v>
                </c:pt>
                <c:pt idx="55">
                  <c:v>13728</c:v>
                </c:pt>
                <c:pt idx="56">
                  <c:v>13759</c:v>
                </c:pt>
                <c:pt idx="57">
                  <c:v>13789</c:v>
                </c:pt>
                <c:pt idx="58">
                  <c:v>13820</c:v>
                </c:pt>
                <c:pt idx="59">
                  <c:v>13850</c:v>
                </c:pt>
                <c:pt idx="60">
                  <c:v>13881</c:v>
                </c:pt>
                <c:pt idx="61">
                  <c:v>13912</c:v>
                </c:pt>
                <c:pt idx="62">
                  <c:v>13940</c:v>
                </c:pt>
                <c:pt idx="63">
                  <c:v>13971</c:v>
                </c:pt>
                <c:pt idx="64">
                  <c:v>14001</c:v>
                </c:pt>
                <c:pt idx="65">
                  <c:v>14032</c:v>
                </c:pt>
                <c:pt idx="66">
                  <c:v>14062</c:v>
                </c:pt>
                <c:pt idx="67">
                  <c:v>14093</c:v>
                </c:pt>
                <c:pt idx="68">
                  <c:v>14124</c:v>
                </c:pt>
                <c:pt idx="69">
                  <c:v>14154</c:v>
                </c:pt>
                <c:pt idx="70">
                  <c:v>14185</c:v>
                </c:pt>
                <c:pt idx="71">
                  <c:v>14215</c:v>
                </c:pt>
                <c:pt idx="72">
                  <c:v>14246</c:v>
                </c:pt>
                <c:pt idx="73">
                  <c:v>14277</c:v>
                </c:pt>
                <c:pt idx="74">
                  <c:v>14305</c:v>
                </c:pt>
                <c:pt idx="75">
                  <c:v>14336</c:v>
                </c:pt>
                <c:pt idx="76">
                  <c:v>14366</c:v>
                </c:pt>
                <c:pt idx="77">
                  <c:v>14397</c:v>
                </c:pt>
                <c:pt idx="78">
                  <c:v>14427</c:v>
                </c:pt>
                <c:pt idx="79">
                  <c:v>14458</c:v>
                </c:pt>
                <c:pt idx="80">
                  <c:v>14489</c:v>
                </c:pt>
                <c:pt idx="81">
                  <c:v>14519</c:v>
                </c:pt>
                <c:pt idx="82">
                  <c:v>14550</c:v>
                </c:pt>
                <c:pt idx="83">
                  <c:v>14580</c:v>
                </c:pt>
                <c:pt idx="84">
                  <c:v>14611</c:v>
                </c:pt>
                <c:pt idx="85">
                  <c:v>14642</c:v>
                </c:pt>
                <c:pt idx="86">
                  <c:v>14671</c:v>
                </c:pt>
                <c:pt idx="87">
                  <c:v>14702</c:v>
                </c:pt>
                <c:pt idx="88">
                  <c:v>14732</c:v>
                </c:pt>
                <c:pt idx="89">
                  <c:v>14763</c:v>
                </c:pt>
                <c:pt idx="90">
                  <c:v>14793</c:v>
                </c:pt>
                <c:pt idx="91">
                  <c:v>14824</c:v>
                </c:pt>
                <c:pt idx="92">
                  <c:v>14855</c:v>
                </c:pt>
                <c:pt idx="93">
                  <c:v>14885</c:v>
                </c:pt>
                <c:pt idx="94">
                  <c:v>14916</c:v>
                </c:pt>
                <c:pt idx="95">
                  <c:v>14946</c:v>
                </c:pt>
                <c:pt idx="96">
                  <c:v>14977</c:v>
                </c:pt>
                <c:pt idx="97">
                  <c:v>15008</c:v>
                </c:pt>
                <c:pt idx="98">
                  <c:v>15036</c:v>
                </c:pt>
                <c:pt idx="99">
                  <c:v>15067</c:v>
                </c:pt>
                <c:pt idx="100">
                  <c:v>15097</c:v>
                </c:pt>
                <c:pt idx="101">
                  <c:v>15128</c:v>
                </c:pt>
                <c:pt idx="102">
                  <c:v>15158</c:v>
                </c:pt>
                <c:pt idx="103">
                  <c:v>15189</c:v>
                </c:pt>
                <c:pt idx="104">
                  <c:v>15220</c:v>
                </c:pt>
                <c:pt idx="105">
                  <c:v>15250</c:v>
                </c:pt>
                <c:pt idx="106">
                  <c:v>15281</c:v>
                </c:pt>
                <c:pt idx="107">
                  <c:v>15311</c:v>
                </c:pt>
                <c:pt idx="108">
                  <c:v>15342</c:v>
                </c:pt>
                <c:pt idx="109">
                  <c:v>15373</c:v>
                </c:pt>
                <c:pt idx="110">
                  <c:v>15401</c:v>
                </c:pt>
                <c:pt idx="111">
                  <c:v>15432</c:v>
                </c:pt>
                <c:pt idx="112">
                  <c:v>15462</c:v>
                </c:pt>
                <c:pt idx="113">
                  <c:v>15493</c:v>
                </c:pt>
                <c:pt idx="114">
                  <c:v>15523</c:v>
                </c:pt>
                <c:pt idx="115">
                  <c:v>15554</c:v>
                </c:pt>
                <c:pt idx="116">
                  <c:v>15585</c:v>
                </c:pt>
                <c:pt idx="117">
                  <c:v>15615</c:v>
                </c:pt>
                <c:pt idx="118">
                  <c:v>15646</c:v>
                </c:pt>
                <c:pt idx="119">
                  <c:v>15676</c:v>
                </c:pt>
                <c:pt idx="120">
                  <c:v>15707</c:v>
                </c:pt>
                <c:pt idx="121">
                  <c:v>15738</c:v>
                </c:pt>
                <c:pt idx="122">
                  <c:v>15766</c:v>
                </c:pt>
                <c:pt idx="123">
                  <c:v>15797</c:v>
                </c:pt>
                <c:pt idx="124">
                  <c:v>15827</c:v>
                </c:pt>
                <c:pt idx="125">
                  <c:v>15858</c:v>
                </c:pt>
                <c:pt idx="126">
                  <c:v>15888</c:v>
                </c:pt>
                <c:pt idx="127">
                  <c:v>15919</c:v>
                </c:pt>
                <c:pt idx="128">
                  <c:v>15950</c:v>
                </c:pt>
                <c:pt idx="129">
                  <c:v>15980</c:v>
                </c:pt>
                <c:pt idx="130">
                  <c:v>16011</c:v>
                </c:pt>
                <c:pt idx="131">
                  <c:v>16041</c:v>
                </c:pt>
                <c:pt idx="132">
                  <c:v>16072</c:v>
                </c:pt>
                <c:pt idx="133">
                  <c:v>16103</c:v>
                </c:pt>
                <c:pt idx="134">
                  <c:v>16132</c:v>
                </c:pt>
                <c:pt idx="135">
                  <c:v>16163</c:v>
                </c:pt>
                <c:pt idx="136">
                  <c:v>16193</c:v>
                </c:pt>
                <c:pt idx="137">
                  <c:v>16224</c:v>
                </c:pt>
                <c:pt idx="138">
                  <c:v>16254</c:v>
                </c:pt>
                <c:pt idx="139">
                  <c:v>16285</c:v>
                </c:pt>
                <c:pt idx="140">
                  <c:v>16316</c:v>
                </c:pt>
                <c:pt idx="141">
                  <c:v>16346</c:v>
                </c:pt>
                <c:pt idx="142">
                  <c:v>16377</c:v>
                </c:pt>
                <c:pt idx="143">
                  <c:v>16407</c:v>
                </c:pt>
                <c:pt idx="144">
                  <c:v>16438</c:v>
                </c:pt>
                <c:pt idx="145">
                  <c:v>16469</c:v>
                </c:pt>
                <c:pt idx="146">
                  <c:v>16497</c:v>
                </c:pt>
                <c:pt idx="147">
                  <c:v>16528</c:v>
                </c:pt>
                <c:pt idx="148">
                  <c:v>16558</c:v>
                </c:pt>
                <c:pt idx="149">
                  <c:v>16589</c:v>
                </c:pt>
                <c:pt idx="150">
                  <c:v>16619</c:v>
                </c:pt>
                <c:pt idx="151">
                  <c:v>16650</c:v>
                </c:pt>
                <c:pt idx="152">
                  <c:v>16681</c:v>
                </c:pt>
                <c:pt idx="153">
                  <c:v>16711</c:v>
                </c:pt>
                <c:pt idx="154">
                  <c:v>16742</c:v>
                </c:pt>
                <c:pt idx="155">
                  <c:v>16772</c:v>
                </c:pt>
                <c:pt idx="156">
                  <c:v>16803</c:v>
                </c:pt>
                <c:pt idx="157">
                  <c:v>16834</c:v>
                </c:pt>
                <c:pt idx="158">
                  <c:v>16862</c:v>
                </c:pt>
                <c:pt idx="159">
                  <c:v>16893</c:v>
                </c:pt>
                <c:pt idx="160">
                  <c:v>16923</c:v>
                </c:pt>
                <c:pt idx="161">
                  <c:v>16954</c:v>
                </c:pt>
                <c:pt idx="162">
                  <c:v>16984</c:v>
                </c:pt>
                <c:pt idx="163">
                  <c:v>17015</c:v>
                </c:pt>
                <c:pt idx="164">
                  <c:v>17046</c:v>
                </c:pt>
                <c:pt idx="165">
                  <c:v>17076</c:v>
                </c:pt>
                <c:pt idx="166">
                  <c:v>17107</c:v>
                </c:pt>
                <c:pt idx="167">
                  <c:v>17137</c:v>
                </c:pt>
                <c:pt idx="168">
                  <c:v>17168</c:v>
                </c:pt>
                <c:pt idx="169">
                  <c:v>17199</c:v>
                </c:pt>
                <c:pt idx="170">
                  <c:v>17227</c:v>
                </c:pt>
                <c:pt idx="171">
                  <c:v>17258</c:v>
                </c:pt>
                <c:pt idx="172">
                  <c:v>17288</c:v>
                </c:pt>
                <c:pt idx="173">
                  <c:v>17319</c:v>
                </c:pt>
                <c:pt idx="174">
                  <c:v>17349</c:v>
                </c:pt>
                <c:pt idx="175">
                  <c:v>17380</c:v>
                </c:pt>
                <c:pt idx="176">
                  <c:v>17411</c:v>
                </c:pt>
                <c:pt idx="177">
                  <c:v>17441</c:v>
                </c:pt>
                <c:pt idx="178">
                  <c:v>17472</c:v>
                </c:pt>
                <c:pt idx="179">
                  <c:v>17502</c:v>
                </c:pt>
                <c:pt idx="180">
                  <c:v>17533</c:v>
                </c:pt>
                <c:pt idx="181">
                  <c:v>17564</c:v>
                </c:pt>
                <c:pt idx="182">
                  <c:v>17593</c:v>
                </c:pt>
                <c:pt idx="183">
                  <c:v>17624</c:v>
                </c:pt>
                <c:pt idx="184">
                  <c:v>17654</c:v>
                </c:pt>
                <c:pt idx="185">
                  <c:v>17685</c:v>
                </c:pt>
                <c:pt idx="186">
                  <c:v>17715</c:v>
                </c:pt>
                <c:pt idx="187">
                  <c:v>17746</c:v>
                </c:pt>
                <c:pt idx="188">
                  <c:v>17777</c:v>
                </c:pt>
                <c:pt idx="189">
                  <c:v>17807</c:v>
                </c:pt>
                <c:pt idx="190">
                  <c:v>17838</c:v>
                </c:pt>
                <c:pt idx="191">
                  <c:v>17868</c:v>
                </c:pt>
                <c:pt idx="192">
                  <c:v>17899</c:v>
                </c:pt>
                <c:pt idx="193">
                  <c:v>17930</c:v>
                </c:pt>
                <c:pt idx="194">
                  <c:v>17958</c:v>
                </c:pt>
                <c:pt idx="195">
                  <c:v>17989</c:v>
                </c:pt>
                <c:pt idx="196">
                  <c:v>18019</c:v>
                </c:pt>
                <c:pt idx="197">
                  <c:v>18050</c:v>
                </c:pt>
                <c:pt idx="198">
                  <c:v>18080</c:v>
                </c:pt>
                <c:pt idx="199">
                  <c:v>18111</c:v>
                </c:pt>
                <c:pt idx="200">
                  <c:v>18142</c:v>
                </c:pt>
                <c:pt idx="201">
                  <c:v>18172</c:v>
                </c:pt>
                <c:pt idx="202">
                  <c:v>18203</c:v>
                </c:pt>
                <c:pt idx="203">
                  <c:v>18233</c:v>
                </c:pt>
                <c:pt idx="204">
                  <c:v>18264</c:v>
                </c:pt>
                <c:pt idx="205">
                  <c:v>18295</c:v>
                </c:pt>
                <c:pt idx="206">
                  <c:v>18323</c:v>
                </c:pt>
                <c:pt idx="207">
                  <c:v>18354</c:v>
                </c:pt>
                <c:pt idx="208">
                  <c:v>18384</c:v>
                </c:pt>
                <c:pt idx="209">
                  <c:v>18415</c:v>
                </c:pt>
                <c:pt idx="210">
                  <c:v>18445</c:v>
                </c:pt>
                <c:pt idx="211">
                  <c:v>18476</c:v>
                </c:pt>
                <c:pt idx="212">
                  <c:v>18507</c:v>
                </c:pt>
                <c:pt idx="213">
                  <c:v>18537</c:v>
                </c:pt>
                <c:pt idx="214">
                  <c:v>18568</c:v>
                </c:pt>
                <c:pt idx="215">
                  <c:v>18598</c:v>
                </c:pt>
                <c:pt idx="216">
                  <c:v>18629</c:v>
                </c:pt>
                <c:pt idx="217">
                  <c:v>18660</c:v>
                </c:pt>
                <c:pt idx="218">
                  <c:v>18688</c:v>
                </c:pt>
                <c:pt idx="219">
                  <c:v>18719</c:v>
                </c:pt>
                <c:pt idx="220">
                  <c:v>18749</c:v>
                </c:pt>
                <c:pt idx="221">
                  <c:v>18780</c:v>
                </c:pt>
                <c:pt idx="222">
                  <c:v>18810</c:v>
                </c:pt>
                <c:pt idx="223">
                  <c:v>18841</c:v>
                </c:pt>
                <c:pt idx="224">
                  <c:v>18872</c:v>
                </c:pt>
                <c:pt idx="225">
                  <c:v>18902</c:v>
                </c:pt>
                <c:pt idx="226">
                  <c:v>18933</c:v>
                </c:pt>
                <c:pt idx="227">
                  <c:v>18963</c:v>
                </c:pt>
                <c:pt idx="228">
                  <c:v>18994</c:v>
                </c:pt>
                <c:pt idx="229">
                  <c:v>19025</c:v>
                </c:pt>
                <c:pt idx="230">
                  <c:v>19054</c:v>
                </c:pt>
                <c:pt idx="231">
                  <c:v>19085</c:v>
                </c:pt>
                <c:pt idx="232">
                  <c:v>19115</c:v>
                </c:pt>
                <c:pt idx="233">
                  <c:v>19146</c:v>
                </c:pt>
                <c:pt idx="234">
                  <c:v>19176</c:v>
                </c:pt>
                <c:pt idx="235">
                  <c:v>19207</c:v>
                </c:pt>
                <c:pt idx="236">
                  <c:v>19238</c:v>
                </c:pt>
                <c:pt idx="237">
                  <c:v>19268</c:v>
                </c:pt>
                <c:pt idx="238">
                  <c:v>19299</c:v>
                </c:pt>
                <c:pt idx="239">
                  <c:v>19329</c:v>
                </c:pt>
                <c:pt idx="240">
                  <c:v>19360</c:v>
                </c:pt>
                <c:pt idx="241">
                  <c:v>19391</c:v>
                </c:pt>
                <c:pt idx="242">
                  <c:v>19419</c:v>
                </c:pt>
                <c:pt idx="243">
                  <c:v>19450</c:v>
                </c:pt>
                <c:pt idx="244">
                  <c:v>19480</c:v>
                </c:pt>
                <c:pt idx="245">
                  <c:v>19511</c:v>
                </c:pt>
                <c:pt idx="246">
                  <c:v>19541</c:v>
                </c:pt>
                <c:pt idx="247">
                  <c:v>19572</c:v>
                </c:pt>
                <c:pt idx="248">
                  <c:v>19603</c:v>
                </c:pt>
                <c:pt idx="249">
                  <c:v>19633</c:v>
                </c:pt>
                <c:pt idx="250">
                  <c:v>19664</c:v>
                </c:pt>
                <c:pt idx="251">
                  <c:v>19694</c:v>
                </c:pt>
                <c:pt idx="252">
                  <c:v>19725</c:v>
                </c:pt>
                <c:pt idx="253">
                  <c:v>19756</c:v>
                </c:pt>
                <c:pt idx="254">
                  <c:v>19784</c:v>
                </c:pt>
                <c:pt idx="255">
                  <c:v>19815</c:v>
                </c:pt>
                <c:pt idx="256">
                  <c:v>19845</c:v>
                </c:pt>
                <c:pt idx="257">
                  <c:v>19876</c:v>
                </c:pt>
                <c:pt idx="258">
                  <c:v>19906</c:v>
                </c:pt>
                <c:pt idx="259">
                  <c:v>19937</c:v>
                </c:pt>
                <c:pt idx="260">
                  <c:v>19968</c:v>
                </c:pt>
                <c:pt idx="261">
                  <c:v>19998</c:v>
                </c:pt>
                <c:pt idx="262">
                  <c:v>20029</c:v>
                </c:pt>
                <c:pt idx="263">
                  <c:v>20059</c:v>
                </c:pt>
                <c:pt idx="264">
                  <c:v>20090</c:v>
                </c:pt>
                <c:pt idx="265">
                  <c:v>20121</c:v>
                </c:pt>
                <c:pt idx="266">
                  <c:v>20149</c:v>
                </c:pt>
                <c:pt idx="267">
                  <c:v>20180</c:v>
                </c:pt>
                <c:pt idx="268">
                  <c:v>20210</c:v>
                </c:pt>
                <c:pt idx="269">
                  <c:v>20241</c:v>
                </c:pt>
                <c:pt idx="270">
                  <c:v>20271</c:v>
                </c:pt>
                <c:pt idx="271">
                  <c:v>20302</c:v>
                </c:pt>
                <c:pt idx="272">
                  <c:v>20333</c:v>
                </c:pt>
                <c:pt idx="273">
                  <c:v>20363</c:v>
                </c:pt>
                <c:pt idx="274">
                  <c:v>20394</c:v>
                </c:pt>
                <c:pt idx="275">
                  <c:v>20424</c:v>
                </c:pt>
                <c:pt idx="276">
                  <c:v>20455</c:v>
                </c:pt>
                <c:pt idx="277">
                  <c:v>20486</c:v>
                </c:pt>
                <c:pt idx="278">
                  <c:v>20515</c:v>
                </c:pt>
                <c:pt idx="279">
                  <c:v>20546</c:v>
                </c:pt>
                <c:pt idx="280">
                  <c:v>20576</c:v>
                </c:pt>
                <c:pt idx="281">
                  <c:v>20607</c:v>
                </c:pt>
                <c:pt idx="282">
                  <c:v>20637</c:v>
                </c:pt>
                <c:pt idx="283">
                  <c:v>20668</c:v>
                </c:pt>
                <c:pt idx="284">
                  <c:v>20699</c:v>
                </c:pt>
                <c:pt idx="285">
                  <c:v>20729</c:v>
                </c:pt>
                <c:pt idx="286">
                  <c:v>20760</c:v>
                </c:pt>
                <c:pt idx="287">
                  <c:v>20790</c:v>
                </c:pt>
                <c:pt idx="288">
                  <c:v>20821</c:v>
                </c:pt>
                <c:pt idx="289">
                  <c:v>20852</c:v>
                </c:pt>
                <c:pt idx="290">
                  <c:v>20880</c:v>
                </c:pt>
                <c:pt idx="291">
                  <c:v>20911</c:v>
                </c:pt>
                <c:pt idx="292">
                  <c:v>20941</c:v>
                </c:pt>
                <c:pt idx="293">
                  <c:v>20972</c:v>
                </c:pt>
                <c:pt idx="294">
                  <c:v>21002</c:v>
                </c:pt>
                <c:pt idx="295">
                  <c:v>21033</c:v>
                </c:pt>
                <c:pt idx="296">
                  <c:v>21064</c:v>
                </c:pt>
                <c:pt idx="297">
                  <c:v>21094</c:v>
                </c:pt>
                <c:pt idx="298">
                  <c:v>21125</c:v>
                </c:pt>
                <c:pt idx="299">
                  <c:v>21155</c:v>
                </c:pt>
                <c:pt idx="300">
                  <c:v>21186</c:v>
                </c:pt>
                <c:pt idx="301">
                  <c:v>21217</c:v>
                </c:pt>
                <c:pt idx="302">
                  <c:v>21245</c:v>
                </c:pt>
                <c:pt idx="303">
                  <c:v>21276</c:v>
                </c:pt>
                <c:pt idx="304">
                  <c:v>21306</c:v>
                </c:pt>
                <c:pt idx="305">
                  <c:v>21337</c:v>
                </c:pt>
                <c:pt idx="306">
                  <c:v>21367</c:v>
                </c:pt>
                <c:pt idx="307">
                  <c:v>21398</c:v>
                </c:pt>
                <c:pt idx="308">
                  <c:v>21429</c:v>
                </c:pt>
                <c:pt idx="309">
                  <c:v>21459</c:v>
                </c:pt>
                <c:pt idx="310">
                  <c:v>21490</c:v>
                </c:pt>
                <c:pt idx="311">
                  <c:v>21520</c:v>
                </c:pt>
                <c:pt idx="312">
                  <c:v>21551</c:v>
                </c:pt>
                <c:pt idx="313">
                  <c:v>21582</c:v>
                </c:pt>
                <c:pt idx="314">
                  <c:v>21610</c:v>
                </c:pt>
                <c:pt idx="315">
                  <c:v>21641</c:v>
                </c:pt>
                <c:pt idx="316">
                  <c:v>21671</c:v>
                </c:pt>
                <c:pt idx="317">
                  <c:v>21702</c:v>
                </c:pt>
                <c:pt idx="318">
                  <c:v>21732</c:v>
                </c:pt>
                <c:pt idx="319">
                  <c:v>21763</c:v>
                </c:pt>
                <c:pt idx="320">
                  <c:v>21794</c:v>
                </c:pt>
                <c:pt idx="321">
                  <c:v>21824</c:v>
                </c:pt>
                <c:pt idx="322">
                  <c:v>21855</c:v>
                </c:pt>
                <c:pt idx="323">
                  <c:v>21885</c:v>
                </c:pt>
                <c:pt idx="324">
                  <c:v>21916</c:v>
                </c:pt>
                <c:pt idx="325">
                  <c:v>21947</c:v>
                </c:pt>
                <c:pt idx="326">
                  <c:v>21976</c:v>
                </c:pt>
                <c:pt idx="327">
                  <c:v>22007</c:v>
                </c:pt>
                <c:pt idx="328">
                  <c:v>22037</c:v>
                </c:pt>
                <c:pt idx="329">
                  <c:v>22068</c:v>
                </c:pt>
                <c:pt idx="330">
                  <c:v>22098</c:v>
                </c:pt>
                <c:pt idx="331">
                  <c:v>22129</c:v>
                </c:pt>
                <c:pt idx="332">
                  <c:v>22160</c:v>
                </c:pt>
                <c:pt idx="333">
                  <c:v>22190</c:v>
                </c:pt>
                <c:pt idx="334">
                  <c:v>22221</c:v>
                </c:pt>
                <c:pt idx="335">
                  <c:v>22251</c:v>
                </c:pt>
                <c:pt idx="336">
                  <c:v>22282</c:v>
                </c:pt>
                <c:pt idx="337">
                  <c:v>22313</c:v>
                </c:pt>
                <c:pt idx="338">
                  <c:v>22341</c:v>
                </c:pt>
                <c:pt idx="339">
                  <c:v>22372</c:v>
                </c:pt>
                <c:pt idx="340">
                  <c:v>22402</c:v>
                </c:pt>
                <c:pt idx="341">
                  <c:v>22433</c:v>
                </c:pt>
                <c:pt idx="342">
                  <c:v>22463</c:v>
                </c:pt>
                <c:pt idx="343">
                  <c:v>22494</c:v>
                </c:pt>
                <c:pt idx="344">
                  <c:v>22525</c:v>
                </c:pt>
                <c:pt idx="345">
                  <c:v>22555</c:v>
                </c:pt>
                <c:pt idx="346">
                  <c:v>22586</c:v>
                </c:pt>
                <c:pt idx="347">
                  <c:v>22616</c:v>
                </c:pt>
                <c:pt idx="348">
                  <c:v>22647</c:v>
                </c:pt>
                <c:pt idx="349">
                  <c:v>22678</c:v>
                </c:pt>
                <c:pt idx="350">
                  <c:v>22706</c:v>
                </c:pt>
                <c:pt idx="351">
                  <c:v>22737</c:v>
                </c:pt>
                <c:pt idx="352">
                  <c:v>22767</c:v>
                </c:pt>
                <c:pt idx="353">
                  <c:v>22798</c:v>
                </c:pt>
                <c:pt idx="354">
                  <c:v>22828</c:v>
                </c:pt>
                <c:pt idx="355">
                  <c:v>22859</c:v>
                </c:pt>
                <c:pt idx="356">
                  <c:v>22890</c:v>
                </c:pt>
                <c:pt idx="357">
                  <c:v>22920</c:v>
                </c:pt>
                <c:pt idx="358">
                  <c:v>22951</c:v>
                </c:pt>
                <c:pt idx="359">
                  <c:v>22981</c:v>
                </c:pt>
                <c:pt idx="360">
                  <c:v>23012</c:v>
                </c:pt>
                <c:pt idx="361">
                  <c:v>23043</c:v>
                </c:pt>
                <c:pt idx="362">
                  <c:v>23071</c:v>
                </c:pt>
                <c:pt idx="363">
                  <c:v>23102</c:v>
                </c:pt>
                <c:pt idx="364">
                  <c:v>23132</c:v>
                </c:pt>
                <c:pt idx="365">
                  <c:v>23163</c:v>
                </c:pt>
                <c:pt idx="366">
                  <c:v>23193</c:v>
                </c:pt>
                <c:pt idx="367">
                  <c:v>23224</c:v>
                </c:pt>
                <c:pt idx="368">
                  <c:v>23255</c:v>
                </c:pt>
                <c:pt idx="369">
                  <c:v>23285</c:v>
                </c:pt>
                <c:pt idx="370">
                  <c:v>23316</c:v>
                </c:pt>
                <c:pt idx="371">
                  <c:v>23346</c:v>
                </c:pt>
                <c:pt idx="372">
                  <c:v>23377</c:v>
                </c:pt>
                <c:pt idx="373">
                  <c:v>23408</c:v>
                </c:pt>
                <c:pt idx="374">
                  <c:v>23437</c:v>
                </c:pt>
                <c:pt idx="375">
                  <c:v>23468</c:v>
                </c:pt>
                <c:pt idx="376">
                  <c:v>23498</c:v>
                </c:pt>
                <c:pt idx="377">
                  <c:v>23529</c:v>
                </c:pt>
                <c:pt idx="378">
                  <c:v>23559</c:v>
                </c:pt>
                <c:pt idx="379">
                  <c:v>23590</c:v>
                </c:pt>
                <c:pt idx="380">
                  <c:v>23621</c:v>
                </c:pt>
                <c:pt idx="381">
                  <c:v>23651</c:v>
                </c:pt>
                <c:pt idx="382">
                  <c:v>23682</c:v>
                </c:pt>
                <c:pt idx="383">
                  <c:v>23712</c:v>
                </c:pt>
                <c:pt idx="384">
                  <c:v>23743</c:v>
                </c:pt>
                <c:pt idx="385">
                  <c:v>23774</c:v>
                </c:pt>
                <c:pt idx="386">
                  <c:v>23802</c:v>
                </c:pt>
                <c:pt idx="387">
                  <c:v>23833</c:v>
                </c:pt>
                <c:pt idx="388">
                  <c:v>23863</c:v>
                </c:pt>
                <c:pt idx="389">
                  <c:v>23894</c:v>
                </c:pt>
                <c:pt idx="390">
                  <c:v>23924</c:v>
                </c:pt>
                <c:pt idx="391">
                  <c:v>23955</c:v>
                </c:pt>
                <c:pt idx="392">
                  <c:v>23986</c:v>
                </c:pt>
                <c:pt idx="393">
                  <c:v>24016</c:v>
                </c:pt>
                <c:pt idx="394">
                  <c:v>24047</c:v>
                </c:pt>
                <c:pt idx="395">
                  <c:v>24077</c:v>
                </c:pt>
                <c:pt idx="396">
                  <c:v>24108</c:v>
                </c:pt>
                <c:pt idx="397">
                  <c:v>24139</c:v>
                </c:pt>
                <c:pt idx="398">
                  <c:v>24167</c:v>
                </c:pt>
                <c:pt idx="399">
                  <c:v>24198</c:v>
                </c:pt>
                <c:pt idx="400">
                  <c:v>24228</c:v>
                </c:pt>
                <c:pt idx="401">
                  <c:v>24259</c:v>
                </c:pt>
                <c:pt idx="402">
                  <c:v>24289</c:v>
                </c:pt>
                <c:pt idx="403">
                  <c:v>24320</c:v>
                </c:pt>
                <c:pt idx="404">
                  <c:v>24351</c:v>
                </c:pt>
                <c:pt idx="405">
                  <c:v>24381</c:v>
                </c:pt>
                <c:pt idx="406">
                  <c:v>24412</c:v>
                </c:pt>
                <c:pt idx="407">
                  <c:v>24442</c:v>
                </c:pt>
                <c:pt idx="408">
                  <c:v>24473</c:v>
                </c:pt>
                <c:pt idx="409">
                  <c:v>24504</c:v>
                </c:pt>
                <c:pt idx="410">
                  <c:v>24532</c:v>
                </c:pt>
                <c:pt idx="411">
                  <c:v>24563</c:v>
                </c:pt>
                <c:pt idx="412">
                  <c:v>24593</c:v>
                </c:pt>
                <c:pt idx="413">
                  <c:v>24624</c:v>
                </c:pt>
                <c:pt idx="414">
                  <c:v>24654</c:v>
                </c:pt>
                <c:pt idx="415">
                  <c:v>24685</c:v>
                </c:pt>
                <c:pt idx="416">
                  <c:v>24716</c:v>
                </c:pt>
                <c:pt idx="417">
                  <c:v>24746</c:v>
                </c:pt>
                <c:pt idx="418">
                  <c:v>24777</c:v>
                </c:pt>
                <c:pt idx="419">
                  <c:v>24807</c:v>
                </c:pt>
                <c:pt idx="420">
                  <c:v>24838</c:v>
                </c:pt>
                <c:pt idx="421">
                  <c:v>24869</c:v>
                </c:pt>
                <c:pt idx="422">
                  <c:v>24898</c:v>
                </c:pt>
                <c:pt idx="423">
                  <c:v>24929</c:v>
                </c:pt>
                <c:pt idx="424">
                  <c:v>24959</c:v>
                </c:pt>
                <c:pt idx="425">
                  <c:v>24990</c:v>
                </c:pt>
                <c:pt idx="426">
                  <c:v>25020</c:v>
                </c:pt>
                <c:pt idx="427">
                  <c:v>25051</c:v>
                </c:pt>
                <c:pt idx="428">
                  <c:v>25082</c:v>
                </c:pt>
                <c:pt idx="429">
                  <c:v>25112</c:v>
                </c:pt>
                <c:pt idx="430">
                  <c:v>25143</c:v>
                </c:pt>
                <c:pt idx="431">
                  <c:v>25173</c:v>
                </c:pt>
                <c:pt idx="432">
                  <c:v>25204</c:v>
                </c:pt>
                <c:pt idx="433">
                  <c:v>25235</c:v>
                </c:pt>
                <c:pt idx="434">
                  <c:v>25263</c:v>
                </c:pt>
                <c:pt idx="435">
                  <c:v>25294</c:v>
                </c:pt>
                <c:pt idx="436">
                  <c:v>25324</c:v>
                </c:pt>
                <c:pt idx="437">
                  <c:v>25355</c:v>
                </c:pt>
                <c:pt idx="438">
                  <c:v>25385</c:v>
                </c:pt>
                <c:pt idx="439">
                  <c:v>25416</c:v>
                </c:pt>
                <c:pt idx="440">
                  <c:v>25447</c:v>
                </c:pt>
                <c:pt idx="441">
                  <c:v>25477</c:v>
                </c:pt>
                <c:pt idx="442">
                  <c:v>25508</c:v>
                </c:pt>
                <c:pt idx="443">
                  <c:v>25538</c:v>
                </c:pt>
                <c:pt idx="444">
                  <c:v>25569</c:v>
                </c:pt>
                <c:pt idx="445">
                  <c:v>25600</c:v>
                </c:pt>
                <c:pt idx="446">
                  <c:v>25628</c:v>
                </c:pt>
                <c:pt idx="447">
                  <c:v>25659</c:v>
                </c:pt>
                <c:pt idx="448">
                  <c:v>25689</c:v>
                </c:pt>
                <c:pt idx="449">
                  <c:v>25720</c:v>
                </c:pt>
                <c:pt idx="450">
                  <c:v>25750</c:v>
                </c:pt>
                <c:pt idx="451">
                  <c:v>25781</c:v>
                </c:pt>
                <c:pt idx="452">
                  <c:v>25812</c:v>
                </c:pt>
                <c:pt idx="453">
                  <c:v>25842</c:v>
                </c:pt>
                <c:pt idx="454">
                  <c:v>25873</c:v>
                </c:pt>
                <c:pt idx="455">
                  <c:v>25903</c:v>
                </c:pt>
                <c:pt idx="456">
                  <c:v>25934</c:v>
                </c:pt>
                <c:pt idx="457">
                  <c:v>25965</c:v>
                </c:pt>
                <c:pt idx="458">
                  <c:v>25993</c:v>
                </c:pt>
                <c:pt idx="459">
                  <c:v>26024</c:v>
                </c:pt>
                <c:pt idx="460">
                  <c:v>26054</c:v>
                </c:pt>
                <c:pt idx="461">
                  <c:v>26085</c:v>
                </c:pt>
                <c:pt idx="462">
                  <c:v>26115</c:v>
                </c:pt>
                <c:pt idx="463">
                  <c:v>26146</c:v>
                </c:pt>
                <c:pt idx="464">
                  <c:v>26177</c:v>
                </c:pt>
                <c:pt idx="465">
                  <c:v>26207</c:v>
                </c:pt>
                <c:pt idx="466">
                  <c:v>26238</c:v>
                </c:pt>
                <c:pt idx="467">
                  <c:v>26268</c:v>
                </c:pt>
                <c:pt idx="468">
                  <c:v>26299</c:v>
                </c:pt>
                <c:pt idx="469">
                  <c:v>26330</c:v>
                </c:pt>
                <c:pt idx="470">
                  <c:v>26359</c:v>
                </c:pt>
                <c:pt idx="471">
                  <c:v>26390</c:v>
                </c:pt>
                <c:pt idx="472">
                  <c:v>26420</c:v>
                </c:pt>
                <c:pt idx="473">
                  <c:v>26451</c:v>
                </c:pt>
                <c:pt idx="474">
                  <c:v>26481</c:v>
                </c:pt>
                <c:pt idx="475">
                  <c:v>26512</c:v>
                </c:pt>
                <c:pt idx="476">
                  <c:v>26543</c:v>
                </c:pt>
                <c:pt idx="477">
                  <c:v>26573</c:v>
                </c:pt>
                <c:pt idx="478">
                  <c:v>26604</c:v>
                </c:pt>
                <c:pt idx="479">
                  <c:v>26634</c:v>
                </c:pt>
                <c:pt idx="480">
                  <c:v>26665</c:v>
                </c:pt>
                <c:pt idx="481">
                  <c:v>26696</c:v>
                </c:pt>
                <c:pt idx="482">
                  <c:v>26724</c:v>
                </c:pt>
                <c:pt idx="483">
                  <c:v>26755</c:v>
                </c:pt>
                <c:pt idx="484">
                  <c:v>26785</c:v>
                </c:pt>
                <c:pt idx="485">
                  <c:v>26816</c:v>
                </c:pt>
                <c:pt idx="486">
                  <c:v>26846</c:v>
                </c:pt>
                <c:pt idx="487">
                  <c:v>26877</c:v>
                </c:pt>
                <c:pt idx="488">
                  <c:v>26908</c:v>
                </c:pt>
                <c:pt idx="489">
                  <c:v>26938</c:v>
                </c:pt>
                <c:pt idx="490">
                  <c:v>26969</c:v>
                </c:pt>
                <c:pt idx="491">
                  <c:v>26999</c:v>
                </c:pt>
                <c:pt idx="492">
                  <c:v>27030</c:v>
                </c:pt>
                <c:pt idx="493">
                  <c:v>27061</c:v>
                </c:pt>
                <c:pt idx="494">
                  <c:v>27089</c:v>
                </c:pt>
                <c:pt idx="495">
                  <c:v>27120</c:v>
                </c:pt>
                <c:pt idx="496">
                  <c:v>27150</c:v>
                </c:pt>
                <c:pt idx="497">
                  <c:v>27181</c:v>
                </c:pt>
                <c:pt idx="498">
                  <c:v>27211</c:v>
                </c:pt>
                <c:pt idx="499">
                  <c:v>27242</c:v>
                </c:pt>
                <c:pt idx="500">
                  <c:v>27273</c:v>
                </c:pt>
                <c:pt idx="501">
                  <c:v>27303</c:v>
                </c:pt>
                <c:pt idx="502">
                  <c:v>27334</c:v>
                </c:pt>
                <c:pt idx="503">
                  <c:v>27364</c:v>
                </c:pt>
                <c:pt idx="504">
                  <c:v>27395</c:v>
                </c:pt>
                <c:pt idx="505">
                  <c:v>27426</c:v>
                </c:pt>
                <c:pt idx="506">
                  <c:v>27454</c:v>
                </c:pt>
                <c:pt idx="507">
                  <c:v>27485</c:v>
                </c:pt>
                <c:pt idx="508">
                  <c:v>27515</c:v>
                </c:pt>
                <c:pt idx="509">
                  <c:v>27546</c:v>
                </c:pt>
                <c:pt idx="510">
                  <c:v>27576</c:v>
                </c:pt>
                <c:pt idx="511">
                  <c:v>27607</c:v>
                </c:pt>
                <c:pt idx="512">
                  <c:v>27638</c:v>
                </c:pt>
                <c:pt idx="513">
                  <c:v>27668</c:v>
                </c:pt>
                <c:pt idx="514">
                  <c:v>27699</c:v>
                </c:pt>
                <c:pt idx="515">
                  <c:v>27729</c:v>
                </c:pt>
                <c:pt idx="516">
                  <c:v>27760</c:v>
                </c:pt>
                <c:pt idx="517">
                  <c:v>27791</c:v>
                </c:pt>
                <c:pt idx="518">
                  <c:v>27820</c:v>
                </c:pt>
                <c:pt idx="519">
                  <c:v>27851</c:v>
                </c:pt>
                <c:pt idx="520">
                  <c:v>27881</c:v>
                </c:pt>
                <c:pt idx="521">
                  <c:v>27912</c:v>
                </c:pt>
                <c:pt idx="522">
                  <c:v>27942</c:v>
                </c:pt>
                <c:pt idx="523">
                  <c:v>27973</c:v>
                </c:pt>
                <c:pt idx="524">
                  <c:v>28004</c:v>
                </c:pt>
                <c:pt idx="525">
                  <c:v>28034</c:v>
                </c:pt>
                <c:pt idx="526">
                  <c:v>28065</c:v>
                </c:pt>
                <c:pt idx="527">
                  <c:v>28095</c:v>
                </c:pt>
                <c:pt idx="528">
                  <c:v>28126</c:v>
                </c:pt>
                <c:pt idx="529">
                  <c:v>28157</c:v>
                </c:pt>
                <c:pt idx="530">
                  <c:v>28185</c:v>
                </c:pt>
                <c:pt idx="531">
                  <c:v>28216</c:v>
                </c:pt>
                <c:pt idx="532">
                  <c:v>28246</c:v>
                </c:pt>
                <c:pt idx="533">
                  <c:v>28277</c:v>
                </c:pt>
                <c:pt idx="534">
                  <c:v>28307</c:v>
                </c:pt>
                <c:pt idx="535">
                  <c:v>28338</c:v>
                </c:pt>
                <c:pt idx="536">
                  <c:v>28369</c:v>
                </c:pt>
                <c:pt idx="537">
                  <c:v>28399</c:v>
                </c:pt>
                <c:pt idx="538">
                  <c:v>28430</c:v>
                </c:pt>
                <c:pt idx="539">
                  <c:v>28460</c:v>
                </c:pt>
                <c:pt idx="540">
                  <c:v>28491</c:v>
                </c:pt>
                <c:pt idx="541">
                  <c:v>28522</c:v>
                </c:pt>
                <c:pt idx="542">
                  <c:v>28550</c:v>
                </c:pt>
                <c:pt idx="543">
                  <c:v>28581</c:v>
                </c:pt>
                <c:pt idx="544">
                  <c:v>28611</c:v>
                </c:pt>
                <c:pt idx="545">
                  <c:v>28642</c:v>
                </c:pt>
                <c:pt idx="546">
                  <c:v>28672</c:v>
                </c:pt>
                <c:pt idx="547">
                  <c:v>28703</c:v>
                </c:pt>
                <c:pt idx="548">
                  <c:v>28734</c:v>
                </c:pt>
                <c:pt idx="549">
                  <c:v>28764</c:v>
                </c:pt>
                <c:pt idx="550">
                  <c:v>28795</c:v>
                </c:pt>
                <c:pt idx="551">
                  <c:v>28825</c:v>
                </c:pt>
                <c:pt idx="552">
                  <c:v>28856</c:v>
                </c:pt>
                <c:pt idx="553">
                  <c:v>28887</c:v>
                </c:pt>
                <c:pt idx="554">
                  <c:v>28915</c:v>
                </c:pt>
                <c:pt idx="555">
                  <c:v>28946</c:v>
                </c:pt>
                <c:pt idx="556">
                  <c:v>28976</c:v>
                </c:pt>
                <c:pt idx="557">
                  <c:v>29007</c:v>
                </c:pt>
                <c:pt idx="558">
                  <c:v>29037</c:v>
                </c:pt>
                <c:pt idx="559">
                  <c:v>29068</c:v>
                </c:pt>
                <c:pt idx="560">
                  <c:v>29099</c:v>
                </c:pt>
                <c:pt idx="561">
                  <c:v>29129</c:v>
                </c:pt>
                <c:pt idx="562">
                  <c:v>29160</c:v>
                </c:pt>
                <c:pt idx="563">
                  <c:v>29190</c:v>
                </c:pt>
                <c:pt idx="564">
                  <c:v>29221</c:v>
                </c:pt>
                <c:pt idx="565">
                  <c:v>29252</c:v>
                </c:pt>
                <c:pt idx="566">
                  <c:v>29281</c:v>
                </c:pt>
                <c:pt idx="567">
                  <c:v>29312</c:v>
                </c:pt>
                <c:pt idx="568">
                  <c:v>29342</c:v>
                </c:pt>
                <c:pt idx="569">
                  <c:v>29373</c:v>
                </c:pt>
                <c:pt idx="570">
                  <c:v>29403</c:v>
                </c:pt>
                <c:pt idx="571">
                  <c:v>29434</c:v>
                </c:pt>
                <c:pt idx="572">
                  <c:v>29465</c:v>
                </c:pt>
                <c:pt idx="573">
                  <c:v>29495</c:v>
                </c:pt>
                <c:pt idx="574">
                  <c:v>29526</c:v>
                </c:pt>
                <c:pt idx="575">
                  <c:v>29556</c:v>
                </c:pt>
                <c:pt idx="576">
                  <c:v>29587</c:v>
                </c:pt>
                <c:pt idx="577">
                  <c:v>29618</c:v>
                </c:pt>
                <c:pt idx="578">
                  <c:v>29646</c:v>
                </c:pt>
                <c:pt idx="579">
                  <c:v>29677</c:v>
                </c:pt>
                <c:pt idx="580">
                  <c:v>29707</c:v>
                </c:pt>
                <c:pt idx="581">
                  <c:v>29738</c:v>
                </c:pt>
                <c:pt idx="582">
                  <c:v>29768</c:v>
                </c:pt>
                <c:pt idx="583">
                  <c:v>29799</c:v>
                </c:pt>
                <c:pt idx="584">
                  <c:v>29830</c:v>
                </c:pt>
                <c:pt idx="585">
                  <c:v>29860</c:v>
                </c:pt>
                <c:pt idx="586">
                  <c:v>29891</c:v>
                </c:pt>
                <c:pt idx="587">
                  <c:v>29921</c:v>
                </c:pt>
                <c:pt idx="588">
                  <c:v>29952</c:v>
                </c:pt>
                <c:pt idx="589">
                  <c:v>29983</c:v>
                </c:pt>
                <c:pt idx="590">
                  <c:v>30011</c:v>
                </c:pt>
                <c:pt idx="591">
                  <c:v>30042</c:v>
                </c:pt>
                <c:pt idx="592">
                  <c:v>30072</c:v>
                </c:pt>
                <c:pt idx="593">
                  <c:v>30103</c:v>
                </c:pt>
                <c:pt idx="594">
                  <c:v>30133</c:v>
                </c:pt>
                <c:pt idx="595">
                  <c:v>30164</c:v>
                </c:pt>
                <c:pt idx="596">
                  <c:v>30195</c:v>
                </c:pt>
                <c:pt idx="597">
                  <c:v>30225</c:v>
                </c:pt>
                <c:pt idx="598">
                  <c:v>30256</c:v>
                </c:pt>
                <c:pt idx="599">
                  <c:v>30286</c:v>
                </c:pt>
                <c:pt idx="600">
                  <c:v>30317</c:v>
                </c:pt>
                <c:pt idx="601">
                  <c:v>30348</c:v>
                </c:pt>
                <c:pt idx="602">
                  <c:v>30376</c:v>
                </c:pt>
                <c:pt idx="603">
                  <c:v>30407</c:v>
                </c:pt>
                <c:pt idx="604">
                  <c:v>30437</c:v>
                </c:pt>
                <c:pt idx="605">
                  <c:v>30468</c:v>
                </c:pt>
                <c:pt idx="606">
                  <c:v>30498</c:v>
                </c:pt>
                <c:pt idx="607">
                  <c:v>30529</c:v>
                </c:pt>
                <c:pt idx="608">
                  <c:v>30560</c:v>
                </c:pt>
                <c:pt idx="609">
                  <c:v>30590</c:v>
                </c:pt>
                <c:pt idx="610">
                  <c:v>30621</c:v>
                </c:pt>
                <c:pt idx="611">
                  <c:v>30651</c:v>
                </c:pt>
                <c:pt idx="612">
                  <c:v>30682</c:v>
                </c:pt>
                <c:pt idx="613">
                  <c:v>30713</c:v>
                </c:pt>
                <c:pt idx="614">
                  <c:v>30742</c:v>
                </c:pt>
                <c:pt idx="615">
                  <c:v>30773</c:v>
                </c:pt>
                <c:pt idx="616">
                  <c:v>30803</c:v>
                </c:pt>
                <c:pt idx="617">
                  <c:v>30834</c:v>
                </c:pt>
                <c:pt idx="618">
                  <c:v>30864</c:v>
                </c:pt>
                <c:pt idx="619">
                  <c:v>30895</c:v>
                </c:pt>
                <c:pt idx="620">
                  <c:v>30926</c:v>
                </c:pt>
                <c:pt idx="621">
                  <c:v>30956</c:v>
                </c:pt>
                <c:pt idx="622">
                  <c:v>30987</c:v>
                </c:pt>
                <c:pt idx="623">
                  <c:v>31017</c:v>
                </c:pt>
                <c:pt idx="624">
                  <c:v>31048</c:v>
                </c:pt>
                <c:pt idx="625">
                  <c:v>31079</c:v>
                </c:pt>
                <c:pt idx="626">
                  <c:v>31107</c:v>
                </c:pt>
                <c:pt idx="627">
                  <c:v>31138</c:v>
                </c:pt>
                <c:pt idx="628">
                  <c:v>31168</c:v>
                </c:pt>
                <c:pt idx="629">
                  <c:v>31199</c:v>
                </c:pt>
                <c:pt idx="630">
                  <c:v>31229</c:v>
                </c:pt>
                <c:pt idx="631">
                  <c:v>31260</c:v>
                </c:pt>
                <c:pt idx="632">
                  <c:v>31291</c:v>
                </c:pt>
                <c:pt idx="633">
                  <c:v>31321</c:v>
                </c:pt>
                <c:pt idx="634">
                  <c:v>31352</c:v>
                </c:pt>
                <c:pt idx="635">
                  <c:v>31382</c:v>
                </c:pt>
                <c:pt idx="636">
                  <c:v>31413</c:v>
                </c:pt>
                <c:pt idx="637">
                  <c:v>31444</c:v>
                </c:pt>
                <c:pt idx="638">
                  <c:v>31472</c:v>
                </c:pt>
                <c:pt idx="639">
                  <c:v>31503</c:v>
                </c:pt>
                <c:pt idx="640">
                  <c:v>31533</c:v>
                </c:pt>
                <c:pt idx="641">
                  <c:v>31564</c:v>
                </c:pt>
                <c:pt idx="642">
                  <c:v>31594</c:v>
                </c:pt>
                <c:pt idx="643">
                  <c:v>31625</c:v>
                </c:pt>
                <c:pt idx="644">
                  <c:v>31656</c:v>
                </c:pt>
                <c:pt idx="645">
                  <c:v>31686</c:v>
                </c:pt>
                <c:pt idx="646">
                  <c:v>31717</c:v>
                </c:pt>
                <c:pt idx="647">
                  <c:v>31747</c:v>
                </c:pt>
                <c:pt idx="648">
                  <c:v>31778</c:v>
                </c:pt>
                <c:pt idx="649">
                  <c:v>31809</c:v>
                </c:pt>
                <c:pt idx="650">
                  <c:v>31837</c:v>
                </c:pt>
                <c:pt idx="651">
                  <c:v>31868</c:v>
                </c:pt>
                <c:pt idx="652">
                  <c:v>31898</c:v>
                </c:pt>
                <c:pt idx="653">
                  <c:v>31929</c:v>
                </c:pt>
                <c:pt idx="654">
                  <c:v>31959</c:v>
                </c:pt>
                <c:pt idx="655">
                  <c:v>31990</c:v>
                </c:pt>
                <c:pt idx="656">
                  <c:v>32021</c:v>
                </c:pt>
                <c:pt idx="657">
                  <c:v>32051</c:v>
                </c:pt>
                <c:pt idx="658">
                  <c:v>32082</c:v>
                </c:pt>
                <c:pt idx="659">
                  <c:v>32112</c:v>
                </c:pt>
                <c:pt idx="660">
                  <c:v>32143</c:v>
                </c:pt>
                <c:pt idx="661">
                  <c:v>32174</c:v>
                </c:pt>
                <c:pt idx="662">
                  <c:v>32203</c:v>
                </c:pt>
                <c:pt idx="663">
                  <c:v>32234</c:v>
                </c:pt>
                <c:pt idx="664">
                  <c:v>32264</c:v>
                </c:pt>
                <c:pt idx="665">
                  <c:v>32295</c:v>
                </c:pt>
                <c:pt idx="666">
                  <c:v>32325</c:v>
                </c:pt>
                <c:pt idx="667">
                  <c:v>32356</c:v>
                </c:pt>
                <c:pt idx="668">
                  <c:v>32387</c:v>
                </c:pt>
                <c:pt idx="669">
                  <c:v>32417</c:v>
                </c:pt>
                <c:pt idx="670">
                  <c:v>32448</c:v>
                </c:pt>
                <c:pt idx="671">
                  <c:v>32478</c:v>
                </c:pt>
                <c:pt idx="672">
                  <c:v>32509</c:v>
                </c:pt>
                <c:pt idx="673">
                  <c:v>32540</c:v>
                </c:pt>
                <c:pt idx="674">
                  <c:v>32568</c:v>
                </c:pt>
                <c:pt idx="675">
                  <c:v>32599</c:v>
                </c:pt>
                <c:pt idx="676">
                  <c:v>32629</c:v>
                </c:pt>
                <c:pt idx="677">
                  <c:v>32660</c:v>
                </c:pt>
                <c:pt idx="678">
                  <c:v>32690</c:v>
                </c:pt>
                <c:pt idx="679">
                  <c:v>32721</c:v>
                </c:pt>
                <c:pt idx="680">
                  <c:v>32752</c:v>
                </c:pt>
                <c:pt idx="681">
                  <c:v>32782</c:v>
                </c:pt>
                <c:pt idx="682">
                  <c:v>32813</c:v>
                </c:pt>
                <c:pt idx="683">
                  <c:v>32843</c:v>
                </c:pt>
                <c:pt idx="684">
                  <c:v>32874</c:v>
                </c:pt>
                <c:pt idx="685">
                  <c:v>32905</c:v>
                </c:pt>
                <c:pt idx="686">
                  <c:v>32933</c:v>
                </c:pt>
                <c:pt idx="687">
                  <c:v>32964</c:v>
                </c:pt>
                <c:pt idx="688">
                  <c:v>32994</c:v>
                </c:pt>
                <c:pt idx="689">
                  <c:v>33025</c:v>
                </c:pt>
                <c:pt idx="690">
                  <c:v>33055</c:v>
                </c:pt>
                <c:pt idx="691">
                  <c:v>33086</c:v>
                </c:pt>
                <c:pt idx="692">
                  <c:v>33117</c:v>
                </c:pt>
                <c:pt idx="693">
                  <c:v>33147</c:v>
                </c:pt>
                <c:pt idx="694">
                  <c:v>33178</c:v>
                </c:pt>
                <c:pt idx="695">
                  <c:v>33208</c:v>
                </c:pt>
              </c:numCache>
            </c:numRef>
          </c:cat>
          <c:val>
            <c:numRef>
              <c:f>'TCM B64'!$I$18:$I$605</c:f>
              <c:numCache>
                <c:formatCode>#,##0.0</c:formatCode>
                <c:ptCount val="588"/>
                <c:pt idx="0">
                  <c:v>122.68617154875163</c:v>
                </c:pt>
                <c:pt idx="1">
                  <c:v>117.66019293687995</c:v>
                </c:pt>
                <c:pt idx="2">
                  <c:v>118.8920086098328</c:v>
                </c:pt>
                <c:pt idx="3">
                  <c:v>116.62555939611747</c:v>
                </c:pt>
                <c:pt idx="4">
                  <c:v>115.27908604499409</c:v>
                </c:pt>
                <c:pt idx="5">
                  <c:v>109.47443116746732</c:v>
                </c:pt>
                <c:pt idx="6">
                  <c:v>109.32049284021804</c:v>
                </c:pt>
                <c:pt idx="7">
                  <c:v>106.97635689921634</c:v>
                </c:pt>
                <c:pt idx="8">
                  <c:v>104.94827156419584</c:v>
                </c:pt>
                <c:pt idx="9">
                  <c:v>103.64146045291413</c:v>
                </c:pt>
                <c:pt idx="10">
                  <c:v>102.1979860733471</c:v>
                </c:pt>
                <c:pt idx="11">
                  <c:v>104.32330727456156</c:v>
                </c:pt>
                <c:pt idx="12">
                  <c:v>103.52550667666097</c:v>
                </c:pt>
                <c:pt idx="13">
                  <c:v>102.48391146512851</c:v>
                </c:pt>
                <c:pt idx="14">
                  <c:v>102.8078858954714</c:v>
                </c:pt>
                <c:pt idx="15">
                  <c:v>105.61566429177627</c:v>
                </c:pt>
                <c:pt idx="16">
                  <c:v>103.23985180259521</c:v>
                </c:pt>
                <c:pt idx="17">
                  <c:v>100.04447609040206</c:v>
                </c:pt>
                <c:pt idx="18">
                  <c:v>101.10764799359441</c:v>
                </c:pt>
                <c:pt idx="19">
                  <c:v>97.874638887977653</c:v>
                </c:pt>
                <c:pt idx="20">
                  <c:v>97.334974560997594</c:v>
                </c:pt>
                <c:pt idx="21">
                  <c:v>96.93953087312434</c:v>
                </c:pt>
                <c:pt idx="22">
                  <c:v>96.835629982585104</c:v>
                </c:pt>
                <c:pt idx="23">
                  <c:v>97.757457432482212</c:v>
                </c:pt>
                <c:pt idx="24">
                  <c:v>96.004422858271084</c:v>
                </c:pt>
                <c:pt idx="25">
                  <c:v>94.602898436982443</c:v>
                </c:pt>
                <c:pt idx="26">
                  <c:v>94.703007324217353</c:v>
                </c:pt>
                <c:pt idx="27">
                  <c:v>92.824152121765195</c:v>
                </c:pt>
                <c:pt idx="28">
                  <c:v>92.526001740217765</c:v>
                </c:pt>
                <c:pt idx="29">
                  <c:v>93.022919042796801</c:v>
                </c:pt>
                <c:pt idx="30">
                  <c:v>94.602898436982429</c:v>
                </c:pt>
                <c:pt idx="31">
                  <c:v>93.537711068490182</c:v>
                </c:pt>
                <c:pt idx="32">
                  <c:v>95.017738142358709</c:v>
                </c:pt>
                <c:pt idx="33">
                  <c:v>94.031053426446363</c:v>
                </c:pt>
                <c:pt idx="34">
                  <c:v>93.044368710534002</c:v>
                </c:pt>
                <c:pt idx="35">
                  <c:v>91.889947592916585</c:v>
                </c:pt>
                <c:pt idx="36">
                  <c:v>92.156352466212923</c:v>
                </c:pt>
                <c:pt idx="37">
                  <c:v>92.649694824169103</c:v>
                </c:pt>
                <c:pt idx="38">
                  <c:v>94.703007324217353</c:v>
                </c:pt>
                <c:pt idx="39">
                  <c:v>96.605076181680502</c:v>
                </c:pt>
                <c:pt idx="40">
                  <c:v>99.255366277810438</c:v>
                </c:pt>
                <c:pt idx="41">
                  <c:v>98.306927264673845</c:v>
                </c:pt>
                <c:pt idx="42">
                  <c:v>99.556487835555529</c:v>
                </c:pt>
                <c:pt idx="43">
                  <c:v>100.80464400118466</c:v>
                </c:pt>
                <c:pt idx="44">
                  <c:v>104.33133708577418</c:v>
                </c:pt>
                <c:pt idx="45">
                  <c:v>104.62522817615665</c:v>
                </c:pt>
                <c:pt idx="46">
                  <c:v>104.11747267727986</c:v>
                </c:pt>
                <c:pt idx="47">
                  <c:v>99.787848389631478</c:v>
                </c:pt>
                <c:pt idx="48">
                  <c:v>101.93519801553872</c:v>
                </c:pt>
                <c:pt idx="49">
                  <c:v>103.64427625926483</c:v>
                </c:pt>
                <c:pt idx="50">
                  <c:v>102.54398619393379</c:v>
                </c:pt>
                <c:pt idx="51">
                  <c:v>104.48601660702809</c:v>
                </c:pt>
                <c:pt idx="52">
                  <c:v>107.35783142712998</c:v>
                </c:pt>
                <c:pt idx="53">
                  <c:v>113.0109206217362</c:v>
                </c:pt>
                <c:pt idx="54">
                  <c:v>112.60669147285928</c:v>
                </c:pt>
                <c:pt idx="55">
                  <c:v>111.5358857804701</c:v>
                </c:pt>
                <c:pt idx="56">
                  <c:v>111.62671304902096</c:v>
                </c:pt>
                <c:pt idx="57">
                  <c:v>114.38427835203142</c:v>
                </c:pt>
                <c:pt idx="58">
                  <c:v>116.2910717360605</c:v>
                </c:pt>
                <c:pt idx="59">
                  <c:v>115.06913094360149</c:v>
                </c:pt>
                <c:pt idx="60">
                  <c:v>118.82996421130902</c:v>
                </c:pt>
                <c:pt idx="61">
                  <c:v>124.12994218424494</c:v>
                </c:pt>
                <c:pt idx="62">
                  <c:v>115.94006009995638</c:v>
                </c:pt>
                <c:pt idx="63">
                  <c:v>106.39451191219658</c:v>
                </c:pt>
                <c:pt idx="64">
                  <c:v>104.63518562216865</c:v>
                </c:pt>
                <c:pt idx="65">
                  <c:v>99.013108474912102</c:v>
                </c:pt>
                <c:pt idx="66">
                  <c:v>92.924067044636757</c:v>
                </c:pt>
                <c:pt idx="67">
                  <c:v>93.668866857377566</c:v>
                </c:pt>
                <c:pt idx="68">
                  <c:v>94.870656340706788</c:v>
                </c:pt>
                <c:pt idx="69">
                  <c:v>96.423728233572049</c:v>
                </c:pt>
                <c:pt idx="70">
                  <c:v>96.430082669796661</c:v>
                </c:pt>
                <c:pt idx="71">
                  <c:v>94.508872456574949</c:v>
                </c:pt>
                <c:pt idx="72">
                  <c:v>77.654800720335771</c:v>
                </c:pt>
                <c:pt idx="73">
                  <c:v>77.220975017987499</c:v>
                </c:pt>
                <c:pt idx="74">
                  <c:v>77.243980926445374</c:v>
                </c:pt>
                <c:pt idx="75">
                  <c:v>78.651606341761891</c:v>
                </c:pt>
                <c:pt idx="76">
                  <c:v>79.343740477569398</c:v>
                </c:pt>
                <c:pt idx="77">
                  <c:v>88.876877905965017</c:v>
                </c:pt>
                <c:pt idx="78">
                  <c:v>97.313631855279183</c:v>
                </c:pt>
                <c:pt idx="79">
                  <c:v>99.220838097929004</c:v>
                </c:pt>
                <c:pt idx="80">
                  <c:v>95.737671615577398</c:v>
                </c:pt>
                <c:pt idx="81">
                  <c:v>97.313238638609164</c:v>
                </c:pt>
                <c:pt idx="82">
                  <c:v>96.037691305939262</c:v>
                </c:pt>
                <c:pt idx="83">
                  <c:v>93.478995568953579</c:v>
                </c:pt>
                <c:pt idx="84">
                  <c:v>94.787701506918921</c:v>
                </c:pt>
                <c:pt idx="85">
                  <c:v>97.179664040595071</c:v>
                </c:pt>
                <c:pt idx="86">
                  <c:v>99.212772898748923</c:v>
                </c:pt>
                <c:pt idx="87">
                  <c:v>99.212772898748923</c:v>
                </c:pt>
                <c:pt idx="88">
                  <c:v>98.943015969209966</c:v>
                </c:pt>
                <c:pt idx="89">
                  <c:v>98.808664817271165</c:v>
                </c:pt>
                <c:pt idx="90">
                  <c:v>98.999415135451258</c:v>
                </c:pt>
                <c:pt idx="91">
                  <c:v>96.901161635470572</c:v>
                </c:pt>
                <c:pt idx="92">
                  <c:v>95.852034885480251</c:v>
                </c:pt>
                <c:pt idx="93">
                  <c:v>94.912309053269666</c:v>
                </c:pt>
                <c:pt idx="94">
                  <c:v>93.846371868411822</c:v>
                </c:pt>
                <c:pt idx="95">
                  <c:v>93.351547018902508</c:v>
                </c:pt>
                <c:pt idx="96">
                  <c:v>95.254396298664332</c:v>
                </c:pt>
                <c:pt idx="97">
                  <c:v>96.357729074324538</c:v>
                </c:pt>
                <c:pt idx="98">
                  <c:v>96.78147494098252</c:v>
                </c:pt>
                <c:pt idx="99">
                  <c:v>94.71564478116791</c:v>
                </c:pt>
                <c:pt idx="100">
                  <c:v>96.225101130564823</c:v>
                </c:pt>
                <c:pt idx="101">
                  <c:v>94.42749577732657</c:v>
                </c:pt>
                <c:pt idx="102">
                  <c:v>91.990052351950069</c:v>
                </c:pt>
                <c:pt idx="103">
                  <c:v>90.46729408350771</c:v>
                </c:pt>
                <c:pt idx="104">
                  <c:v>90.294793327484541</c:v>
                </c:pt>
                <c:pt idx="105">
                  <c:v>90.773983879565193</c:v>
                </c:pt>
                <c:pt idx="106">
                  <c:v>91.096163059261968</c:v>
                </c:pt>
                <c:pt idx="107">
                  <c:v>89.409197076683043</c:v>
                </c:pt>
                <c:pt idx="108">
                  <c:v>88.482118351267701</c:v>
                </c:pt>
                <c:pt idx="109">
                  <c:v>88.956179495916814</c:v>
                </c:pt>
                <c:pt idx="110">
                  <c:v>90.027506226607017</c:v>
                </c:pt>
                <c:pt idx="111">
                  <c:v>90.173688260924251</c:v>
                </c:pt>
                <c:pt idx="112">
                  <c:v>91.831015864717344</c:v>
                </c:pt>
                <c:pt idx="113">
                  <c:v>91.831015864717344</c:v>
                </c:pt>
                <c:pt idx="114">
                  <c:v>91.605016646018285</c:v>
                </c:pt>
                <c:pt idx="115">
                  <c:v>90.170604450922525</c:v>
                </c:pt>
                <c:pt idx="116">
                  <c:v>90.167556499176655</c:v>
                </c:pt>
                <c:pt idx="117">
                  <c:v>91.061041782405482</c:v>
                </c:pt>
                <c:pt idx="118">
                  <c:v>92.237291916829577</c:v>
                </c:pt>
                <c:pt idx="119">
                  <c:v>92.516806597321477</c:v>
                </c:pt>
                <c:pt idx="120">
                  <c:v>93.451753118816384</c:v>
                </c:pt>
                <c:pt idx="121">
                  <c:v>95.941137248854531</c:v>
                </c:pt>
                <c:pt idx="122">
                  <c:v>97.632508917014576</c:v>
                </c:pt>
                <c:pt idx="123">
                  <c:v>101.59443462561025</c:v>
                </c:pt>
                <c:pt idx="124">
                  <c:v>105.45508791497531</c:v>
                </c:pt>
                <c:pt idx="125">
                  <c:v>106.88305119073667</c:v>
                </c:pt>
                <c:pt idx="126">
                  <c:v>106.84176546924591</c:v>
                </c:pt>
                <c:pt idx="127">
                  <c:v>107.62711632459549</c:v>
                </c:pt>
                <c:pt idx="128">
                  <c:v>108.56050692647653</c:v>
                </c:pt>
                <c:pt idx="129">
                  <c:v>109.14407960730372</c:v>
                </c:pt>
                <c:pt idx="130">
                  <c:v>111.98983510913745</c:v>
                </c:pt>
                <c:pt idx="131">
                  <c:v>112.43766788813645</c:v>
                </c:pt>
                <c:pt idx="132">
                  <c:v>113.82065520023367</c:v>
                </c:pt>
                <c:pt idx="133">
                  <c:v>117.1764201746096</c:v>
                </c:pt>
                <c:pt idx="134">
                  <c:v>120.30590598289332</c:v>
                </c:pt>
                <c:pt idx="135">
                  <c:v>125.23237928426995</c:v>
                </c:pt>
                <c:pt idx="136">
                  <c:v>127.01733337897163</c:v>
                </c:pt>
                <c:pt idx="137">
                  <c:v>128.2085197338325</c:v>
                </c:pt>
                <c:pt idx="138">
                  <c:v>132.00121963679646</c:v>
                </c:pt>
                <c:pt idx="139">
                  <c:v>131.64349275431192</c:v>
                </c:pt>
                <c:pt idx="140">
                  <c:v>133.07440028425009</c:v>
                </c:pt>
                <c:pt idx="141">
                  <c:v>134.29067168469751</c:v>
                </c:pt>
                <c:pt idx="142">
                  <c:v>134.18494351720767</c:v>
                </c:pt>
                <c:pt idx="143">
                  <c:v>133.61576029974339</c:v>
                </c:pt>
                <c:pt idx="144">
                  <c:v>132.80679685945228</c:v>
                </c:pt>
                <c:pt idx="145">
                  <c:v>133.01906131900387</c:v>
                </c:pt>
                <c:pt idx="146">
                  <c:v>134.85868663511772</c:v>
                </c:pt>
                <c:pt idx="147">
                  <c:v>137.63600769562441</c:v>
                </c:pt>
                <c:pt idx="148">
                  <c:v>138.69737069767862</c:v>
                </c:pt>
                <c:pt idx="149">
                  <c:v>139.39574617954003</c:v>
                </c:pt>
                <c:pt idx="150">
                  <c:v>140.51314695051832</c:v>
                </c:pt>
                <c:pt idx="151">
                  <c:v>142.84309592132797</c:v>
                </c:pt>
                <c:pt idx="152">
                  <c:v>143.12491691555692</c:v>
                </c:pt>
                <c:pt idx="153">
                  <c:v>142.33851627316378</c:v>
                </c:pt>
                <c:pt idx="154">
                  <c:v>143.65689466870583</c:v>
                </c:pt>
                <c:pt idx="155">
                  <c:v>144.84011521588025</c:v>
                </c:pt>
                <c:pt idx="156">
                  <c:v>145.60572851111075</c:v>
                </c:pt>
                <c:pt idx="157">
                  <c:v>146.96464508230122</c:v>
                </c:pt>
                <c:pt idx="158">
                  <c:v>147.9248424899327</c:v>
                </c:pt>
                <c:pt idx="159">
                  <c:v>148.25114728954287</c:v>
                </c:pt>
                <c:pt idx="160">
                  <c:v>150.21837229871082</c:v>
                </c:pt>
                <c:pt idx="161">
                  <c:v>149.93761608202968</c:v>
                </c:pt>
                <c:pt idx="162">
                  <c:v>135.58976221629803</c:v>
                </c:pt>
                <c:pt idx="163">
                  <c:v>132.92633546581018</c:v>
                </c:pt>
                <c:pt idx="164">
                  <c:v>142.97182025909026</c:v>
                </c:pt>
                <c:pt idx="165">
                  <c:v>134.49714101391203</c:v>
                </c:pt>
                <c:pt idx="166">
                  <c:v>130.40119158140863</c:v>
                </c:pt>
                <c:pt idx="167">
                  <c:v>128.95977478145278</c:v>
                </c:pt>
                <c:pt idx="168">
                  <c:v>130.0457812078925</c:v>
                </c:pt>
                <c:pt idx="169">
                  <c:v>127.75097119149848</c:v>
                </c:pt>
                <c:pt idx="170">
                  <c:v>122.80173744748492</c:v>
                </c:pt>
                <c:pt idx="171">
                  <c:v>124.23849408795323</c:v>
                </c:pt>
                <c:pt idx="172">
                  <c:v>124.63320589376052</c:v>
                </c:pt>
                <c:pt idx="173">
                  <c:v>122.84396790923155</c:v>
                </c:pt>
                <c:pt idx="174">
                  <c:v>119.11414928061268</c:v>
                </c:pt>
                <c:pt idx="175">
                  <c:v>117.91797208307521</c:v>
                </c:pt>
                <c:pt idx="176">
                  <c:v>117.37283658773751</c:v>
                </c:pt>
                <c:pt idx="177">
                  <c:v>116.86202637047951</c:v>
                </c:pt>
                <c:pt idx="178">
                  <c:v>116.79349069691484</c:v>
                </c:pt>
                <c:pt idx="179">
                  <c:v>113.98874344714471</c:v>
                </c:pt>
                <c:pt idx="180">
                  <c:v>112.11573755557984</c:v>
                </c:pt>
                <c:pt idx="181">
                  <c:v>117.27778385988179</c:v>
                </c:pt>
                <c:pt idx="182">
                  <c:v>117.32477015149232</c:v>
                </c:pt>
                <c:pt idx="183">
                  <c:v>116.3284549899698</c:v>
                </c:pt>
                <c:pt idx="184">
                  <c:v>120.22749781756978</c:v>
                </c:pt>
                <c:pt idx="185">
                  <c:v>119.40556740487278</c:v>
                </c:pt>
                <c:pt idx="186">
                  <c:v>118.85652325799565</c:v>
                </c:pt>
                <c:pt idx="187">
                  <c:v>91.619558095188282</c:v>
                </c:pt>
                <c:pt idx="188">
                  <c:v>87.349408228472782</c:v>
                </c:pt>
                <c:pt idx="189">
                  <c:v>88.461987217737416</c:v>
                </c:pt>
                <c:pt idx="190">
                  <c:v>87.74858409501374</c:v>
                </c:pt>
                <c:pt idx="191">
                  <c:v>87.793292013157114</c:v>
                </c:pt>
                <c:pt idx="192">
                  <c:v>89.154885297519655</c:v>
                </c:pt>
                <c:pt idx="193">
                  <c:v>89.978047146229684</c:v>
                </c:pt>
                <c:pt idx="194">
                  <c:v>91.441104823404146</c:v>
                </c:pt>
                <c:pt idx="195">
                  <c:v>93.821108535540247</c:v>
                </c:pt>
                <c:pt idx="196">
                  <c:v>83.106910268909232</c:v>
                </c:pt>
                <c:pt idx="197">
                  <c:v>82.798720713035436</c:v>
                </c:pt>
                <c:pt idx="198">
                  <c:v>80.362414636204932</c:v>
                </c:pt>
                <c:pt idx="199">
                  <c:v>79.575622038580534</c:v>
                </c:pt>
                <c:pt idx="200">
                  <c:v>80.868268512577686</c:v>
                </c:pt>
                <c:pt idx="201">
                  <c:v>81.759942448951563</c:v>
                </c:pt>
                <c:pt idx="202">
                  <c:v>81.37284769268328</c:v>
                </c:pt>
                <c:pt idx="203">
                  <c:v>81.437221144980526</c:v>
                </c:pt>
                <c:pt idx="204">
                  <c:v>79.882863822513272</c:v>
                </c:pt>
                <c:pt idx="205">
                  <c:v>80.152132619755108</c:v>
                </c:pt>
                <c:pt idx="206">
                  <c:v>83.705268395682381</c:v>
                </c:pt>
                <c:pt idx="207">
                  <c:v>84.586666417617849</c:v>
                </c:pt>
                <c:pt idx="208">
                  <c:v>83.516531532320528</c:v>
                </c:pt>
                <c:pt idx="209">
                  <c:v>82.266990843440439</c:v>
                </c:pt>
                <c:pt idx="210">
                  <c:v>80.710573330768469</c:v>
                </c:pt>
                <c:pt idx="211">
                  <c:v>80.340495906700966</c:v>
                </c:pt>
                <c:pt idx="212">
                  <c:v>81.305476070113414</c:v>
                </c:pt>
                <c:pt idx="213">
                  <c:v>82.043979510369184</c:v>
                </c:pt>
                <c:pt idx="214">
                  <c:v>82.180634503735789</c:v>
                </c:pt>
                <c:pt idx="215">
                  <c:v>81.089914872744345</c:v>
                </c:pt>
                <c:pt idx="216">
                  <c:v>81.034743576663885</c:v>
                </c:pt>
                <c:pt idx="217">
                  <c:v>83.355283476054851</c:v>
                </c:pt>
                <c:pt idx="218">
                  <c:v>87.23605636161416</c:v>
                </c:pt>
                <c:pt idx="219">
                  <c:v>89.7107696100461</c:v>
                </c:pt>
                <c:pt idx="220">
                  <c:v>92.084657020579641</c:v>
                </c:pt>
                <c:pt idx="221">
                  <c:v>94.171695033891837</c:v>
                </c:pt>
                <c:pt idx="222">
                  <c:v>94.015337334160094</c:v>
                </c:pt>
                <c:pt idx="223">
                  <c:v>93.170577356983543</c:v>
                </c:pt>
                <c:pt idx="224">
                  <c:v>94.226334607487601</c:v>
                </c:pt>
                <c:pt idx="225">
                  <c:v>94.596228652095903</c:v>
                </c:pt>
                <c:pt idx="226">
                  <c:v>96.625782904087743</c:v>
                </c:pt>
                <c:pt idx="227">
                  <c:v>96.337849108495718</c:v>
                </c:pt>
                <c:pt idx="228">
                  <c:v>96.779347595070121</c:v>
                </c:pt>
                <c:pt idx="229">
                  <c:v>96.871444540092</c:v>
                </c:pt>
                <c:pt idx="230">
                  <c:v>97.792413990310521</c:v>
                </c:pt>
                <c:pt idx="231">
                  <c:v>99.094341216666422</c:v>
                </c:pt>
                <c:pt idx="232">
                  <c:v>98.483108478198361</c:v>
                </c:pt>
                <c:pt idx="233">
                  <c:v>98.882658722733879</c:v>
                </c:pt>
                <c:pt idx="234">
                  <c:v>97.324046131699376</c:v>
                </c:pt>
                <c:pt idx="235">
                  <c:v>96.895680578255678</c:v>
                </c:pt>
                <c:pt idx="236">
                  <c:v>95.964394436116123</c:v>
                </c:pt>
                <c:pt idx="237">
                  <c:v>97.171067696643959</c:v>
                </c:pt>
                <c:pt idx="238">
                  <c:v>97.341358986534601</c:v>
                </c:pt>
                <c:pt idx="239">
                  <c:v>97.464352978878992</c:v>
                </c:pt>
                <c:pt idx="240">
                  <c:v>96.049667947099977</c:v>
                </c:pt>
                <c:pt idx="241">
                  <c:v>95.280277842097362</c:v>
                </c:pt>
                <c:pt idx="242">
                  <c:v>95.387209018249052</c:v>
                </c:pt>
                <c:pt idx="243">
                  <c:v>96.368435851990711</c:v>
                </c:pt>
                <c:pt idx="244">
                  <c:v>97.400734382283105</c:v>
                </c:pt>
                <c:pt idx="245">
                  <c:v>97.31371219746714</c:v>
                </c:pt>
                <c:pt idx="246">
                  <c:v>97.290190283392448</c:v>
                </c:pt>
                <c:pt idx="247">
                  <c:v>97.277544807205516</c:v>
                </c:pt>
                <c:pt idx="248">
                  <c:v>97.633711762324992</c:v>
                </c:pt>
                <c:pt idx="249">
                  <c:v>99.043595170722725</c:v>
                </c:pt>
                <c:pt idx="250">
                  <c:v>98.070070047419705</c:v>
                </c:pt>
                <c:pt idx="251">
                  <c:v>97.734213643147697</c:v>
                </c:pt>
                <c:pt idx="252">
                  <c:v>94.56655570042733</c:v>
                </c:pt>
                <c:pt idx="253">
                  <c:v>97.671480701134911</c:v>
                </c:pt>
                <c:pt idx="254">
                  <c:v>98.656320435958577</c:v>
                </c:pt>
                <c:pt idx="255">
                  <c:v>81.955150721028687</c:v>
                </c:pt>
                <c:pt idx="256">
                  <c:v>72.953483207457907</c:v>
                </c:pt>
                <c:pt idx="257">
                  <c:v>74.338758051449119</c:v>
                </c:pt>
                <c:pt idx="258">
                  <c:v>74.220822299648688</c:v>
                </c:pt>
                <c:pt idx="259">
                  <c:v>74.763942883593089</c:v>
                </c:pt>
                <c:pt idx="260">
                  <c:v>74.815616064150277</c:v>
                </c:pt>
                <c:pt idx="261">
                  <c:v>76.83289869053668</c:v>
                </c:pt>
                <c:pt idx="262">
                  <c:v>77.353181917452886</c:v>
                </c:pt>
                <c:pt idx="263">
                  <c:v>78.864093610898138</c:v>
                </c:pt>
                <c:pt idx="264">
                  <c:v>78.905327108061044</c:v>
                </c:pt>
                <c:pt idx="265">
                  <c:v>79.437690416020615</c:v>
                </c:pt>
                <c:pt idx="266">
                  <c:v>81.318557686898885</c:v>
                </c:pt>
                <c:pt idx="267">
                  <c:v>81.915563328079983</c:v>
                </c:pt>
                <c:pt idx="268">
                  <c:v>82.331797892446531</c:v>
                </c:pt>
                <c:pt idx="269">
                  <c:v>82.279956403382812</c:v>
                </c:pt>
                <c:pt idx="270">
                  <c:v>83.518892859412503</c:v>
                </c:pt>
                <c:pt idx="271">
                  <c:v>84.106383735921185</c:v>
                </c:pt>
                <c:pt idx="272">
                  <c:v>83.538097359327125</c:v>
                </c:pt>
                <c:pt idx="273">
                  <c:v>84.403777124708768</c:v>
                </c:pt>
                <c:pt idx="274">
                  <c:v>84.834660668946739</c:v>
                </c:pt>
                <c:pt idx="275">
                  <c:v>84.834660668946739</c:v>
                </c:pt>
                <c:pt idx="276">
                  <c:v>85.557531020770142</c:v>
                </c:pt>
                <c:pt idx="277">
                  <c:v>86.05863922654008</c:v>
                </c:pt>
                <c:pt idx="278">
                  <c:v>85.699401522729772</c:v>
                </c:pt>
                <c:pt idx="279">
                  <c:v>85.62656177669578</c:v>
                </c:pt>
                <c:pt idx="280">
                  <c:v>84.49758290786616</c:v>
                </c:pt>
                <c:pt idx="281">
                  <c:v>83.792849105465308</c:v>
                </c:pt>
                <c:pt idx="282">
                  <c:v>83.151121305265832</c:v>
                </c:pt>
                <c:pt idx="283">
                  <c:v>82.814799134304337</c:v>
                </c:pt>
                <c:pt idx="284">
                  <c:v>82.273525937348083</c:v>
                </c:pt>
                <c:pt idx="285">
                  <c:v>81.715266219367763</c:v>
                </c:pt>
                <c:pt idx="286">
                  <c:v>82.283754637392505</c:v>
                </c:pt>
                <c:pt idx="287">
                  <c:v>82.64056357660462</c:v>
                </c:pt>
                <c:pt idx="288">
                  <c:v>82.589572971236933</c:v>
                </c:pt>
                <c:pt idx="289">
                  <c:v>82.658455017084492</c:v>
                </c:pt>
                <c:pt idx="290">
                  <c:v>83.14062933801749</c:v>
                </c:pt>
                <c:pt idx="291">
                  <c:v>84.040525647595217</c:v>
                </c:pt>
                <c:pt idx="292">
                  <c:v>85.2070907134446</c:v>
                </c:pt>
                <c:pt idx="293">
                  <c:v>84.795791809460866</c:v>
                </c:pt>
                <c:pt idx="294">
                  <c:v>85.41373685098732</c:v>
                </c:pt>
                <c:pt idx="295">
                  <c:v>86.569814499448157</c:v>
                </c:pt>
                <c:pt idx="296">
                  <c:v>86.23239886553354</c:v>
                </c:pt>
                <c:pt idx="297">
                  <c:v>86.577225253604936</c:v>
                </c:pt>
                <c:pt idx="298">
                  <c:v>86.232398865533526</c:v>
                </c:pt>
                <c:pt idx="299">
                  <c:v>86.093782526552502</c:v>
                </c:pt>
                <c:pt idx="300">
                  <c:v>86.905087811877564</c:v>
                </c:pt>
                <c:pt idx="301">
                  <c:v>86.633933091715733</c:v>
                </c:pt>
                <c:pt idx="302">
                  <c:v>86.626234692720587</c:v>
                </c:pt>
                <c:pt idx="303">
                  <c:v>87.77883241252573</c:v>
                </c:pt>
                <c:pt idx="304">
                  <c:v>88.175537490490868</c:v>
                </c:pt>
                <c:pt idx="305">
                  <c:v>88.251851524833398</c:v>
                </c:pt>
                <c:pt idx="306">
                  <c:v>88.049129048130126</c:v>
                </c:pt>
                <c:pt idx="307">
                  <c:v>87.643684094723511</c:v>
                </c:pt>
                <c:pt idx="308">
                  <c:v>86.427349234503779</c:v>
                </c:pt>
                <c:pt idx="309">
                  <c:v>87.379608572160834</c:v>
                </c:pt>
                <c:pt idx="310">
                  <c:v>88.251851524833398</c:v>
                </c:pt>
                <c:pt idx="311">
                  <c:v>88.657296478239971</c:v>
                </c:pt>
                <c:pt idx="312">
                  <c:v>88.512342446527867</c:v>
                </c:pt>
                <c:pt idx="313">
                  <c:v>88.444981455320473</c:v>
                </c:pt>
                <c:pt idx="314">
                  <c:v>88.916508393772304</c:v>
                </c:pt>
                <c:pt idx="315">
                  <c:v>88.636896732156657</c:v>
                </c:pt>
                <c:pt idx="316">
                  <c:v>87.831106761864319</c:v>
                </c:pt>
                <c:pt idx="317">
                  <c:v>88.175537490490868</c:v>
                </c:pt>
                <c:pt idx="318">
                  <c:v>88.108176499283459</c:v>
                </c:pt>
                <c:pt idx="319">
                  <c:v>88.657296478239971</c:v>
                </c:pt>
                <c:pt idx="320">
                  <c:v>86.963039648757587</c:v>
                </c:pt>
                <c:pt idx="321">
                  <c:v>87.981554889229002</c:v>
                </c:pt>
                <c:pt idx="322">
                  <c:v>88.938748213091543</c:v>
                </c:pt>
                <c:pt idx="323">
                  <c:v>89.209902933253431</c:v>
                </c:pt>
                <c:pt idx="324">
                  <c:v>89.53576054395424</c:v>
                </c:pt>
                <c:pt idx="325">
                  <c:v>89.603334702855321</c:v>
                </c:pt>
                <c:pt idx="326">
                  <c:v>91.188564971415659</c:v>
                </c:pt>
                <c:pt idx="327">
                  <c:v>93.068741568764437</c:v>
                </c:pt>
                <c:pt idx="328">
                  <c:v>93.025528857423836</c:v>
                </c:pt>
                <c:pt idx="329">
                  <c:v>92.958167866216428</c:v>
                </c:pt>
                <c:pt idx="330">
                  <c:v>93.631777778290456</c:v>
                </c:pt>
                <c:pt idx="331">
                  <c:v>94.265951667031032</c:v>
                </c:pt>
                <c:pt idx="332">
                  <c:v>94.738970779338715</c:v>
                </c:pt>
                <c:pt idx="333">
                  <c:v>93.362333813460864</c:v>
                </c:pt>
                <c:pt idx="334">
                  <c:v>93.025528857423851</c:v>
                </c:pt>
                <c:pt idx="335">
                  <c:v>93.429694804668245</c:v>
                </c:pt>
                <c:pt idx="336">
                  <c:v>93.404487389719549</c:v>
                </c:pt>
                <c:pt idx="337">
                  <c:v>93.270189061337518</c:v>
                </c:pt>
                <c:pt idx="338">
                  <c:v>93.068741568764409</c:v>
                </c:pt>
                <c:pt idx="339">
                  <c:v>94.265951667031032</c:v>
                </c:pt>
                <c:pt idx="340">
                  <c:v>94.56520865645021</c:v>
                </c:pt>
                <c:pt idx="341">
                  <c:v>95.237681025541704</c:v>
                </c:pt>
                <c:pt idx="342">
                  <c:v>94.361842616328801</c:v>
                </c:pt>
                <c:pt idx="343">
                  <c:v>93.683955815924136</c:v>
                </c:pt>
                <c:pt idx="344">
                  <c:v>93.412801095762305</c:v>
                </c:pt>
                <c:pt idx="345">
                  <c:v>93.480589775802741</c:v>
                </c:pt>
                <c:pt idx="346">
                  <c:v>93.955110536085996</c:v>
                </c:pt>
                <c:pt idx="347">
                  <c:v>93.725358395822241</c:v>
                </c:pt>
                <c:pt idx="348">
                  <c:v>93.092889848631231</c:v>
                </c:pt>
                <c:pt idx="349">
                  <c:v>93.631777778290498</c:v>
                </c:pt>
                <c:pt idx="350">
                  <c:v>94.4401096727793</c:v>
                </c:pt>
                <c:pt idx="351">
                  <c:v>95.482286527250807</c:v>
                </c:pt>
                <c:pt idx="352">
                  <c:v>95.649827537097678</c:v>
                </c:pt>
                <c:pt idx="353">
                  <c:v>95.785404897178594</c:v>
                </c:pt>
                <c:pt idx="354">
                  <c:v>96.02287979845957</c:v>
                </c:pt>
                <c:pt idx="355">
                  <c:v>96.225602275162885</c:v>
                </c:pt>
                <c:pt idx="356">
                  <c:v>95.78922996376393</c:v>
                </c:pt>
                <c:pt idx="357">
                  <c:v>95.989412470549581</c:v>
                </c:pt>
                <c:pt idx="358">
                  <c:v>95.989412470549581</c:v>
                </c:pt>
                <c:pt idx="359">
                  <c:v>95.887731480657365</c:v>
                </c:pt>
                <c:pt idx="360">
                  <c:v>95.685009003954065</c:v>
                </c:pt>
                <c:pt idx="361">
                  <c:v>96.395503017542765</c:v>
                </c:pt>
                <c:pt idx="362">
                  <c:v>96.395503017542765</c:v>
                </c:pt>
                <c:pt idx="363">
                  <c:v>96.838504200482376</c:v>
                </c:pt>
                <c:pt idx="364">
                  <c:v>96.802235097785584</c:v>
                </c:pt>
                <c:pt idx="365">
                  <c:v>96.090453957360637</c:v>
                </c:pt>
                <c:pt idx="366">
                  <c:v>96.056773461756976</c:v>
                </c:pt>
                <c:pt idx="367">
                  <c:v>96.02287979845957</c:v>
                </c:pt>
                <c:pt idx="368">
                  <c:v>95.95530563955846</c:v>
                </c:pt>
                <c:pt idx="369">
                  <c:v>95.617434845052983</c:v>
                </c:pt>
                <c:pt idx="370">
                  <c:v>95.248441567268145</c:v>
                </c:pt>
                <c:pt idx="371">
                  <c:v>96.225602275162842</c:v>
                </c:pt>
                <c:pt idx="372">
                  <c:v>96.761945599270931</c:v>
                </c:pt>
                <c:pt idx="373">
                  <c:v>99.198865266811126</c:v>
                </c:pt>
                <c:pt idx="374">
                  <c:v>98.996142790107839</c:v>
                </c:pt>
                <c:pt idx="375">
                  <c:v>99.536736061316617</c:v>
                </c:pt>
                <c:pt idx="376">
                  <c:v>100.12388041976838</c:v>
                </c:pt>
                <c:pt idx="377">
                  <c:v>100.19166909980888</c:v>
                </c:pt>
                <c:pt idx="378">
                  <c:v>100.82064508043746</c:v>
                </c:pt>
                <c:pt idx="379">
                  <c:v>101.90183162285504</c:v>
                </c:pt>
                <c:pt idx="380">
                  <c:v>100.16579392540856</c:v>
                </c:pt>
                <c:pt idx="381">
                  <c:v>100.03107194299376</c:v>
                </c:pt>
                <c:pt idx="382">
                  <c:v>101.0414868111048</c:v>
                </c:pt>
                <c:pt idx="383">
                  <c:v>101.24356978472701</c:v>
                </c:pt>
                <c:pt idx="384">
                  <c:v>100.45514962977744</c:v>
                </c:pt>
                <c:pt idx="385">
                  <c:v>100.54187519606803</c:v>
                </c:pt>
                <c:pt idx="386">
                  <c:v>100.87656852228663</c:v>
                </c:pt>
                <c:pt idx="387">
                  <c:v>101.02843561905831</c:v>
                </c:pt>
                <c:pt idx="388">
                  <c:v>100.78022689193584</c:v>
                </c:pt>
                <c:pt idx="389">
                  <c:v>99.978887965237334</c:v>
                </c:pt>
                <c:pt idx="390">
                  <c:v>99.517548337184181</c:v>
                </c:pt>
                <c:pt idx="391">
                  <c:v>99.253925692582371</c:v>
                </c:pt>
                <c:pt idx="392">
                  <c:v>99.6493596594851</c:v>
                </c:pt>
                <c:pt idx="393">
                  <c:v>99.277043370647462</c:v>
                </c:pt>
                <c:pt idx="394">
                  <c:v>98.64500590305731</c:v>
                </c:pt>
                <c:pt idx="395">
                  <c:v>98.043511964624059</c:v>
                </c:pt>
                <c:pt idx="396">
                  <c:v>98.070027645776349</c:v>
                </c:pt>
                <c:pt idx="397">
                  <c:v>97.119535124239974</c:v>
                </c:pt>
                <c:pt idx="398">
                  <c:v>96.926582405450105</c:v>
                </c:pt>
                <c:pt idx="399">
                  <c:v>97.505440561819739</c:v>
                </c:pt>
                <c:pt idx="400">
                  <c:v>97.505440561819739</c:v>
                </c:pt>
                <c:pt idx="401">
                  <c:v>97.597377993395313</c:v>
                </c:pt>
                <c:pt idx="402">
                  <c:v>97.652123026651068</c:v>
                </c:pt>
                <c:pt idx="403">
                  <c:v>97.933458695960809</c:v>
                </c:pt>
                <c:pt idx="404">
                  <c:v>97.933458695960809</c:v>
                </c:pt>
                <c:pt idx="405">
                  <c:v>98.839548781157376</c:v>
                </c:pt>
                <c:pt idx="406">
                  <c:v>99.264613097093275</c:v>
                </c:pt>
                <c:pt idx="407">
                  <c:v>99.328737524158555</c:v>
                </c:pt>
                <c:pt idx="408">
                  <c:v>99.79853534759809</c:v>
                </c:pt>
                <c:pt idx="409">
                  <c:v>100.43785972522524</c:v>
                </c:pt>
                <c:pt idx="410">
                  <c:v>100.93184820079119</c:v>
                </c:pt>
                <c:pt idx="411">
                  <c:v>101.41268453908749</c:v>
                </c:pt>
                <c:pt idx="412">
                  <c:v>100.16235507600753</c:v>
                </c:pt>
                <c:pt idx="413">
                  <c:v>99.054438109279204</c:v>
                </c:pt>
                <c:pt idx="414">
                  <c:v>99.755595650593278</c:v>
                </c:pt>
                <c:pt idx="415">
                  <c:v>100.43785972522524</c:v>
                </c:pt>
                <c:pt idx="416">
                  <c:v>101.20504897837783</c:v>
                </c:pt>
                <c:pt idx="417">
                  <c:v>101.5247111671914</c:v>
                </c:pt>
                <c:pt idx="418">
                  <c:v>101.33291385390324</c:v>
                </c:pt>
                <c:pt idx="419">
                  <c:v>99.860570680382651</c:v>
                </c:pt>
                <c:pt idx="420">
                  <c:v>99.737974305606627</c:v>
                </c:pt>
                <c:pt idx="421">
                  <c:v>99.151280339103039</c:v>
                </c:pt>
                <c:pt idx="422">
                  <c:v>99.67392341450126</c:v>
                </c:pt>
                <c:pt idx="423">
                  <c:v>100.42476276225642</c:v>
                </c:pt>
                <c:pt idx="424">
                  <c:v>100.87976701612267</c:v>
                </c:pt>
                <c:pt idx="425">
                  <c:v>100.06873611246803</c:v>
                </c:pt>
                <c:pt idx="426">
                  <c:v>99.528170100882122</c:v>
                </c:pt>
                <c:pt idx="427">
                  <c:v>100.31828408282331</c:v>
                </c:pt>
                <c:pt idx="428">
                  <c:v>100.04515963271065</c:v>
                </c:pt>
                <c:pt idx="429">
                  <c:v>99.7350382451325</c:v>
                </c:pt>
                <c:pt idx="430">
                  <c:v>99.631484668758546</c:v>
                </c:pt>
                <c:pt idx="431">
                  <c:v>99.158535133888932</c:v>
                </c:pt>
                <c:pt idx="432">
                  <c:v>97.651824988821161</c:v>
                </c:pt>
                <c:pt idx="433">
                  <c:v>97.165657322156989</c:v>
                </c:pt>
                <c:pt idx="434">
                  <c:v>96.451638688431771</c:v>
                </c:pt>
                <c:pt idx="435">
                  <c:v>96.460613046210696</c:v>
                </c:pt>
                <c:pt idx="436">
                  <c:v>96.193158393551812</c:v>
                </c:pt>
                <c:pt idx="437">
                  <c:v>96.564999351230369</c:v>
                </c:pt>
                <c:pt idx="438">
                  <c:v>96.677698233199536</c:v>
                </c:pt>
                <c:pt idx="439">
                  <c:v>96.818796957043091</c:v>
                </c:pt>
                <c:pt idx="440">
                  <c:v>97.173934617579036</c:v>
                </c:pt>
                <c:pt idx="441">
                  <c:v>98.224478833225646</c:v>
                </c:pt>
                <c:pt idx="442">
                  <c:v>97.705063869173856</c:v>
                </c:pt>
                <c:pt idx="443">
                  <c:v>97.910875094582025</c:v>
                </c:pt>
                <c:pt idx="444">
                  <c:v>96.749478002723976</c:v>
                </c:pt>
                <c:pt idx="445">
                  <c:v>95.943431567217942</c:v>
                </c:pt>
                <c:pt idx="446">
                  <c:v>95.720250836795756</c:v>
                </c:pt>
                <c:pt idx="447">
                  <c:v>95.374191112830815</c:v>
                </c:pt>
                <c:pt idx="448">
                  <c:v>95.325336417635967</c:v>
                </c:pt>
                <c:pt idx="449">
                  <c:v>95.963718488322229</c:v>
                </c:pt>
                <c:pt idx="450">
                  <c:v>96.209262407921159</c:v>
                </c:pt>
                <c:pt idx="451">
                  <c:v>97.214725380825655</c:v>
                </c:pt>
                <c:pt idx="452">
                  <c:v>96.664298751540855</c:v>
                </c:pt>
                <c:pt idx="453">
                  <c:v>96.75493636176121</c:v>
                </c:pt>
                <c:pt idx="454">
                  <c:v>96.7786028563971</c:v>
                </c:pt>
                <c:pt idx="455">
                  <c:v>97.098832343216188</c:v>
                </c:pt>
                <c:pt idx="456">
                  <c:v>96.417760572068119</c:v>
                </c:pt>
                <c:pt idx="457">
                  <c:v>96.288586485298936</c:v>
                </c:pt>
                <c:pt idx="458">
                  <c:v>96.410877941553537</c:v>
                </c:pt>
                <c:pt idx="459">
                  <c:v>96.944425307493105</c:v>
                </c:pt>
                <c:pt idx="460">
                  <c:v>96.663716921117526</c:v>
                </c:pt>
                <c:pt idx="461">
                  <c:v>96.942683173748321</c:v>
                </c:pt>
                <c:pt idx="462">
                  <c:v>96.903676220019534</c:v>
                </c:pt>
                <c:pt idx="463">
                  <c:v>98.114541977866523</c:v>
                </c:pt>
                <c:pt idx="464">
                  <c:v>98.142802733440561</c:v>
                </c:pt>
                <c:pt idx="465">
                  <c:v>98.557032741793947</c:v>
                </c:pt>
                <c:pt idx="466">
                  <c:v>98.710234724922628</c:v>
                </c:pt>
                <c:pt idx="467">
                  <c:v>98.691183996513672</c:v>
                </c:pt>
                <c:pt idx="468">
                  <c:v>97.472145074018329</c:v>
                </c:pt>
                <c:pt idx="469">
                  <c:v>97.013574478886241</c:v>
                </c:pt>
                <c:pt idx="470">
                  <c:v>97.30609405225043</c:v>
                </c:pt>
                <c:pt idx="471">
                  <c:v>97.966337767336</c:v>
                </c:pt>
                <c:pt idx="472">
                  <c:v>97.924837957003007</c:v>
                </c:pt>
                <c:pt idx="473">
                  <c:v>98.982754809420925</c:v>
                </c:pt>
                <c:pt idx="474">
                  <c:v>99.162106943777317</c:v>
                </c:pt>
                <c:pt idx="475">
                  <c:v>100.1542847509081</c:v>
                </c:pt>
                <c:pt idx="476">
                  <c:v>100.07411373869259</c:v>
                </c:pt>
                <c:pt idx="477">
                  <c:v>100.24089667337273</c:v>
                </c:pt>
                <c:pt idx="478">
                  <c:v>100.64735661880535</c:v>
                </c:pt>
                <c:pt idx="479">
                  <c:v>100.74298656421279</c:v>
                </c:pt>
                <c:pt idx="480">
                  <c:v>100.26221559654903</c:v>
                </c:pt>
                <c:pt idx="481">
                  <c:v>100.08573630816451</c:v>
                </c:pt>
                <c:pt idx="482">
                  <c:v>100.03136572221504</c:v>
                </c:pt>
                <c:pt idx="483">
                  <c:v>101.21166239174045</c:v>
                </c:pt>
                <c:pt idx="484">
                  <c:v>101.58575440973708</c:v>
                </c:pt>
                <c:pt idx="485">
                  <c:v>102.31335011718498</c:v>
                </c:pt>
                <c:pt idx="486">
                  <c:v>104.9968520802195</c:v>
                </c:pt>
                <c:pt idx="487">
                  <c:v>105.39700548409876</c:v>
                </c:pt>
                <c:pt idx="488">
                  <c:v>107.34481651896223</c:v>
                </c:pt>
                <c:pt idx="489">
                  <c:v>108.38202361244294</c:v>
                </c:pt>
                <c:pt idx="490">
                  <c:v>108.99102363285174</c:v>
                </c:pt>
                <c:pt idx="491">
                  <c:v>112.48091549923794</c:v>
                </c:pt>
                <c:pt idx="492">
                  <c:v>113.5773742844074</c:v>
                </c:pt>
                <c:pt idx="493">
                  <c:v>114.32776546332852</c:v>
                </c:pt>
                <c:pt idx="494">
                  <c:v>113.76137896865663</c:v>
                </c:pt>
                <c:pt idx="495">
                  <c:v>115.15942964531295</c:v>
                </c:pt>
                <c:pt idx="496">
                  <c:v>114.62898529900491</c:v>
                </c:pt>
                <c:pt idx="497">
                  <c:v>115.48277542333958</c:v>
                </c:pt>
                <c:pt idx="498">
                  <c:v>116.5323753692674</c:v>
                </c:pt>
                <c:pt idx="499">
                  <c:v>117.02368931440049</c:v>
                </c:pt>
                <c:pt idx="500">
                  <c:v>116.59952640194138</c:v>
                </c:pt>
                <c:pt idx="501">
                  <c:v>118.42048957736483</c:v>
                </c:pt>
                <c:pt idx="502">
                  <c:v>120.75524292386928</c:v>
                </c:pt>
                <c:pt idx="503">
                  <c:v>120.75170170034191</c:v>
                </c:pt>
                <c:pt idx="504">
                  <c:v>119.79060632542338</c:v>
                </c:pt>
                <c:pt idx="505">
                  <c:v>119.17893221418115</c:v>
                </c:pt>
                <c:pt idx="506">
                  <c:v>119.47355193225388</c:v>
                </c:pt>
                <c:pt idx="507">
                  <c:v>120.37742407389361</c:v>
                </c:pt>
                <c:pt idx="508">
                  <c:v>121.29689864802332</c:v>
                </c:pt>
                <c:pt idx="509">
                  <c:v>123.14840772206533</c:v>
                </c:pt>
                <c:pt idx="510">
                  <c:v>123.10681506178776</c:v>
                </c:pt>
                <c:pt idx="511">
                  <c:v>124.66166288757729</c:v>
                </c:pt>
                <c:pt idx="512">
                  <c:v>124.50873089050825</c:v>
                </c:pt>
                <c:pt idx="513">
                  <c:v>125.17171770374355</c:v>
                </c:pt>
                <c:pt idx="514">
                  <c:v>125.12768004869972</c:v>
                </c:pt>
                <c:pt idx="515">
                  <c:v>125.68474910982508</c:v>
                </c:pt>
                <c:pt idx="516">
                  <c:v>125.74704259569801</c:v>
                </c:pt>
                <c:pt idx="517">
                  <c:v>127.26191405547624</c:v>
                </c:pt>
                <c:pt idx="518">
                  <c:v>128.2753722703641</c:v>
                </c:pt>
                <c:pt idx="519">
                  <c:v>129.08806463394143</c:v>
                </c:pt>
                <c:pt idx="520">
                  <c:v>129.06949166126572</c:v>
                </c:pt>
                <c:pt idx="521">
                  <c:v>129.65013966801226</c:v>
                </c:pt>
                <c:pt idx="522">
                  <c:v>130.42858169207463</c:v>
                </c:pt>
                <c:pt idx="523">
                  <c:v>131.7462418812822</c:v>
                </c:pt>
                <c:pt idx="524">
                  <c:v>87.218883994017403</c:v>
                </c:pt>
                <c:pt idx="525">
                  <c:v>85.971647465328743</c:v>
                </c:pt>
                <c:pt idx="526">
                  <c:v>76.775238795369617</c:v>
                </c:pt>
                <c:pt idx="527">
                  <c:v>93.877276132303805</c:v>
                </c:pt>
                <c:pt idx="528">
                  <c:v>92.041512879046607</c:v>
                </c:pt>
                <c:pt idx="529">
                  <c:v>86.240476196321822</c:v>
                </c:pt>
                <c:pt idx="530">
                  <c:v>86.767750671751116</c:v>
                </c:pt>
                <c:pt idx="531">
                  <c:v>87.600472052448154</c:v>
                </c:pt>
                <c:pt idx="532">
                  <c:v>87.54069379106852</c:v>
                </c:pt>
                <c:pt idx="533">
                  <c:v>88.151383089606554</c:v>
                </c:pt>
                <c:pt idx="534">
                  <c:v>88.572360044921268</c:v>
                </c:pt>
                <c:pt idx="535">
                  <c:v>91.014170302834827</c:v>
                </c:pt>
                <c:pt idx="536">
                  <c:v>92.052843550175865</c:v>
                </c:pt>
                <c:pt idx="537">
                  <c:v>92.981843124412393</c:v>
                </c:pt>
                <c:pt idx="538">
                  <c:v>93.948093324640453</c:v>
                </c:pt>
                <c:pt idx="539">
                  <c:v>94.934705755793473</c:v>
                </c:pt>
                <c:pt idx="540">
                  <c:v>94.814144343280773</c:v>
                </c:pt>
                <c:pt idx="541">
                  <c:v>95.280039194549389</c:v>
                </c:pt>
                <c:pt idx="542">
                  <c:v>95.510713752867389</c:v>
                </c:pt>
                <c:pt idx="543">
                  <c:v>96.096392798595986</c:v>
                </c:pt>
                <c:pt idx="544">
                  <c:v>96.133050244799321</c:v>
                </c:pt>
                <c:pt idx="545">
                  <c:v>96.968021223358704</c:v>
                </c:pt>
                <c:pt idx="546">
                  <c:v>98.139339814906606</c:v>
                </c:pt>
                <c:pt idx="547">
                  <c:v>99.239295194675975</c:v>
                </c:pt>
                <c:pt idx="548">
                  <c:v>99.321014899716388</c:v>
                </c:pt>
                <c:pt idx="549">
                  <c:v>100.19343326512976</c:v>
                </c:pt>
                <c:pt idx="550">
                  <c:v>100.76627559344217</c:v>
                </c:pt>
                <c:pt idx="551">
                  <c:v>101.16308720551135</c:v>
                </c:pt>
                <c:pt idx="552">
                  <c:v>102.10014591875843</c:v>
                </c:pt>
                <c:pt idx="553">
                  <c:v>102.06486219817448</c:v>
                </c:pt>
                <c:pt idx="554">
                  <c:v>102.41030319791035</c:v>
                </c:pt>
                <c:pt idx="555">
                  <c:v>102.00514360071355</c:v>
                </c:pt>
                <c:pt idx="556">
                  <c:v>102.03824947936046</c:v>
                </c:pt>
                <c:pt idx="557">
                  <c:v>102.61973494006062</c:v>
                </c:pt>
                <c:pt idx="558">
                  <c:v>103.01761777768546</c:v>
                </c:pt>
                <c:pt idx="559">
                  <c:v>104.18530122808384</c:v>
                </c:pt>
                <c:pt idx="560">
                  <c:v>104.02170093406866</c:v>
                </c:pt>
                <c:pt idx="561">
                  <c:v>105.59214341154627</c:v>
                </c:pt>
                <c:pt idx="562">
                  <c:v>106.42401640820714</c:v>
                </c:pt>
                <c:pt idx="563">
                  <c:v>106.69927940679882</c:v>
                </c:pt>
                <c:pt idx="564">
                  <c:v>108.47652001858532</c:v>
                </c:pt>
                <c:pt idx="565">
                  <c:v>109.1121941196276</c:v>
                </c:pt>
                <c:pt idx="566">
                  <c:v>109.68683418891889</c:v>
                </c:pt>
                <c:pt idx="567">
                  <c:v>110.6860218515375</c:v>
                </c:pt>
                <c:pt idx="568">
                  <c:v>110.90220938966522</c:v>
                </c:pt>
                <c:pt idx="569">
                  <c:v>112.51914959583031</c:v>
                </c:pt>
                <c:pt idx="570">
                  <c:v>115.48429218668565</c:v>
                </c:pt>
                <c:pt idx="571">
                  <c:v>117.70651505480862</c:v>
                </c:pt>
                <c:pt idx="572">
                  <c:v>117.67096897964848</c:v>
                </c:pt>
                <c:pt idx="573">
                  <c:v>119.00060606770981</c:v>
                </c:pt>
                <c:pt idx="574">
                  <c:v>119.54530450350987</c:v>
                </c:pt>
                <c:pt idx="575">
                  <c:v>121.01069951677576</c:v>
                </c:pt>
                <c:pt idx="576">
                  <c:v>121.31213256562677</c:v>
                </c:pt>
                <c:pt idx="577">
                  <c:v>121.61044951868864</c:v>
                </c:pt>
                <c:pt idx="578">
                  <c:v>122.84484327872202</c:v>
                </c:pt>
                <c:pt idx="579">
                  <c:v>123.56245774280366</c:v>
                </c:pt>
                <c:pt idx="580">
                  <c:v>123.41772854996552</c:v>
                </c:pt>
                <c:pt idx="581">
                  <c:v>123.72963781539042</c:v>
                </c:pt>
                <c:pt idx="582">
                  <c:v>123.86761103615748</c:v>
                </c:pt>
                <c:pt idx="583">
                  <c:v>125.16703714234478</c:v>
                </c:pt>
                <c:pt idx="584">
                  <c:v>124.37838312393086</c:v>
                </c:pt>
                <c:pt idx="585">
                  <c:v>126.07577075195351</c:v>
                </c:pt>
                <c:pt idx="586">
                  <c:v>126.58028232906872</c:v>
                </c:pt>
                <c:pt idx="587">
                  <c:v>127.56984823496546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38434128"/>
        <c:axId val="1438425424"/>
      </c:lineChart>
      <c:dateAx>
        <c:axId val="1438434128"/>
        <c:scaling>
          <c:orientation val="minMax"/>
        </c:scaling>
        <c:delete val="0"/>
        <c:axPos val="b"/>
        <c:numFmt formatCode="mm\-yy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8425424"/>
        <c:crosses val="autoZero"/>
        <c:auto val="0"/>
        <c:lblOffset val="100"/>
        <c:baseTimeUnit val="months"/>
        <c:majorUnit val="48"/>
        <c:majorTimeUnit val="months"/>
        <c:minorUnit val="2"/>
      </c:dateAx>
      <c:valAx>
        <c:axId val="1438425424"/>
        <c:scaling>
          <c:orientation val="minMax"/>
          <c:max val="170"/>
          <c:min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Tipo de</a:t>
                </a:r>
                <a:r>
                  <a:rPr lang="en-US" baseline="0"/>
                  <a:t> cambio real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8434128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104775</xdr:colOff>
      <xdr:row>5</xdr:row>
      <xdr:rowOff>14287</xdr:rowOff>
    </xdr:from>
    <xdr:to>
      <xdr:col>17</xdr:col>
      <xdr:colOff>104775</xdr:colOff>
      <xdr:row>18</xdr:row>
      <xdr:rowOff>157162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76200</xdr:colOff>
      <xdr:row>4</xdr:row>
      <xdr:rowOff>190500</xdr:rowOff>
    </xdr:from>
    <xdr:to>
      <xdr:col>24</xdr:col>
      <xdr:colOff>304800</xdr:colOff>
      <xdr:row>18</xdr:row>
      <xdr:rowOff>123825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2400301</xdr:colOff>
      <xdr:row>24</xdr:row>
      <xdr:rowOff>85724</xdr:rowOff>
    </xdr:from>
    <xdr:to>
      <xdr:col>22</xdr:col>
      <xdr:colOff>304801</xdr:colOff>
      <xdr:row>38</xdr:row>
      <xdr:rowOff>76199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2552700</xdr:colOff>
      <xdr:row>40</xdr:row>
      <xdr:rowOff>0</xdr:rowOff>
    </xdr:from>
    <xdr:to>
      <xdr:col>21</xdr:col>
      <xdr:colOff>616061</xdr:colOff>
      <xdr:row>53</xdr:row>
      <xdr:rowOff>190500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600075</xdr:colOff>
      <xdr:row>47</xdr:row>
      <xdr:rowOff>114300</xdr:rowOff>
    </xdr:from>
    <xdr:to>
      <xdr:col>21</xdr:col>
      <xdr:colOff>352425</xdr:colOff>
      <xdr:row>47</xdr:row>
      <xdr:rowOff>133352</xdr:rowOff>
    </xdr:to>
    <xdr:cxnSp macro="">
      <xdr:nvCxnSpPr>
        <xdr:cNvPr id="5" name="Conector recto 4"/>
        <xdr:cNvCxnSpPr/>
      </xdr:nvCxnSpPr>
      <xdr:spPr>
        <a:xfrm flipV="1">
          <a:off x="14973300" y="9420225"/>
          <a:ext cx="4772025" cy="1905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763079</xdr:colOff>
      <xdr:row>5</xdr:row>
      <xdr:rowOff>65597</xdr:rowOff>
    </xdr:from>
    <xdr:to>
      <xdr:col>22</xdr:col>
      <xdr:colOff>826699</xdr:colOff>
      <xdr:row>19</xdr:row>
      <xdr:rowOff>107831</xdr:rowOff>
    </xdr:to>
    <xdr:graphicFrame macro="">
      <xdr:nvGraphicFramePr>
        <xdr:cNvPr id="9" name="Gráfico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0.45229</cdr:x>
      <cdr:y>0.22066</cdr:y>
    </cdr:from>
    <cdr:to>
      <cdr:x>0.68007</cdr:x>
      <cdr:y>0.3686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2571913" y="615823"/>
          <a:ext cx="1295236" cy="4128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200" b="1"/>
            <a:t>Sobrevaluación</a:t>
          </a:r>
        </a:p>
      </cdr:txBody>
    </cdr:sp>
  </cdr:relSizeAnchor>
  <cdr:relSizeAnchor xmlns:cdr="http://schemas.openxmlformats.org/drawingml/2006/chartDrawing">
    <cdr:from>
      <cdr:x>0.71982</cdr:x>
      <cdr:y>0.24458</cdr:y>
    </cdr:from>
    <cdr:to>
      <cdr:x>0.93983</cdr:x>
      <cdr:y>0.30031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4191001" y="864915"/>
          <a:ext cx="1280948" cy="1970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0.59476</cdr:x>
      <cdr:y>0.67577</cdr:y>
    </cdr:from>
    <cdr:to>
      <cdr:x>0.79062</cdr:x>
      <cdr:y>0.7664</cdr:y>
    </cdr:to>
    <cdr:sp macro="" textlink="">
      <cdr:nvSpPr>
        <cdr:cNvPr id="4" name="CuadroTexto 3"/>
        <cdr:cNvSpPr txBox="1"/>
      </cdr:nvSpPr>
      <cdr:spPr>
        <a:xfrm xmlns:a="http://schemas.openxmlformats.org/drawingml/2006/main">
          <a:off x="3382058" y="1885951"/>
          <a:ext cx="1113741" cy="2529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200" b="1">
              <a:latin typeface="Times New Roman" charset="0"/>
              <a:ea typeface="Times New Roman" charset="0"/>
              <a:cs typeface="Times New Roman" charset="0"/>
            </a:rPr>
            <a:t>Subvaluación</a:t>
          </a:r>
        </a:p>
      </cdr:txBody>
    </cdr:sp>
  </cdr:relSizeAnchor>
  <cdr:relSizeAnchor xmlns:cdr="http://schemas.openxmlformats.org/drawingml/2006/chartDrawing">
    <cdr:from>
      <cdr:x>0.12124</cdr:x>
      <cdr:y>0.47099</cdr:y>
    </cdr:from>
    <cdr:to>
      <cdr:x>0.98367</cdr:x>
      <cdr:y>0.47782</cdr:y>
    </cdr:to>
    <cdr:cxnSp macro="">
      <cdr:nvCxnSpPr>
        <cdr:cNvPr id="6" name="Conector recto 5"/>
        <cdr:cNvCxnSpPr/>
      </cdr:nvCxnSpPr>
      <cdr:spPr>
        <a:xfrm xmlns:a="http://schemas.openxmlformats.org/drawingml/2006/main" flipV="1">
          <a:off x="777985" y="1314451"/>
          <a:ext cx="5534025" cy="1905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0.38995</cdr:x>
      <cdr:y>0.24414</cdr:y>
    </cdr:from>
    <cdr:to>
      <cdr:x>0.62593</cdr:x>
      <cdr:y>0.32289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1991128" y="673940"/>
          <a:ext cx="1204958" cy="2173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200" b="1"/>
            <a:t>Sobrevaluación</a:t>
          </a:r>
        </a:p>
      </cdr:txBody>
    </cdr:sp>
  </cdr:relSizeAnchor>
  <cdr:relSizeAnchor xmlns:cdr="http://schemas.openxmlformats.org/drawingml/2006/chartDrawing">
    <cdr:from>
      <cdr:x>0.71982</cdr:x>
      <cdr:y>0.24458</cdr:y>
    </cdr:from>
    <cdr:to>
      <cdr:x>0.93983</cdr:x>
      <cdr:y>0.30031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4191001" y="864915"/>
          <a:ext cx="1280948" cy="1970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0.6162</cdr:x>
      <cdr:y>0.77148</cdr:y>
    </cdr:from>
    <cdr:to>
      <cdr:x>0.82655</cdr:x>
      <cdr:y>0.85392</cdr:y>
    </cdr:to>
    <cdr:sp macro="" textlink="">
      <cdr:nvSpPr>
        <cdr:cNvPr id="4" name="CuadroTexto 3"/>
        <cdr:cNvSpPr txBox="1"/>
      </cdr:nvSpPr>
      <cdr:spPr>
        <a:xfrm xmlns:a="http://schemas.openxmlformats.org/drawingml/2006/main">
          <a:off x="3146388" y="2129647"/>
          <a:ext cx="1074086" cy="2275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200" b="1">
              <a:latin typeface="Times New Roman" charset="0"/>
              <a:ea typeface="Times New Roman" charset="0"/>
              <a:cs typeface="Times New Roman" charset="0"/>
            </a:rPr>
            <a:t>Subvaluación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Estudio/c/FJRC/CU/mensual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SMM%20principal/Working%20files/Academia/Tesis%2018-06-19/Z%20Base%20de%20datos/XPIBD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E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Índice y notas"/>
      <sheetName val="RESPIBD"/>
      <sheetName val="3449"/>
      <sheetName val="5016"/>
      <sheetName val="3416"/>
      <sheetName val="PIBR60-16"/>
      <sheetName val="Inversión"/>
      <sheetName val="A X T"/>
      <sheetName val="A-I"/>
      <sheetName val="INVEXT"/>
      <sheetName val="XPIBD"/>
    </sheetNames>
    <definedNames>
      <definedName name="OnShow" refersTo="#¡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5">
          <cell r="B5" t="str">
            <v>-</v>
          </cell>
        </row>
      </sheetData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Q79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E2" sqref="E4:F4"/>
    </sheetView>
  </sheetViews>
  <sheetFormatPr baseColWidth="10" defaultColWidth="10.85546875" defaultRowHeight="15.75" x14ac:dyDescent="0.25"/>
  <cols>
    <col min="1" max="1" width="14.85546875" style="5" customWidth="1"/>
    <col min="2" max="2" width="18.7109375" style="5" customWidth="1"/>
    <col min="3" max="3" width="15.42578125" style="5" customWidth="1"/>
    <col min="4" max="4" width="15.28515625" style="5" bestFit="1" customWidth="1"/>
    <col min="5" max="5" width="15.28515625" style="5" customWidth="1"/>
    <col min="6" max="6" width="16.42578125" style="16" bestFit="1" customWidth="1"/>
    <col min="7" max="7" width="15.42578125" style="16" bestFit="1" customWidth="1"/>
    <col min="8" max="8" width="13.28515625" style="16" customWidth="1"/>
    <col min="9" max="9" width="15.85546875" style="16" customWidth="1"/>
    <col min="10" max="16384" width="10.85546875" style="16"/>
  </cols>
  <sheetData>
    <row r="1" spans="1:1863" s="30" customFormat="1" x14ac:dyDescent="0.25">
      <c r="A1" s="91" t="s">
        <v>37</v>
      </c>
      <c r="B1" s="107" t="s">
        <v>30</v>
      </c>
      <c r="C1" s="107"/>
      <c r="D1" s="107"/>
      <c r="E1" s="107"/>
      <c r="F1" s="107"/>
      <c r="G1" s="107"/>
      <c r="H1" s="107"/>
      <c r="I1" s="107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  <c r="IR1" s="16"/>
      <c r="IS1" s="16"/>
      <c r="IT1" s="16"/>
      <c r="IU1" s="16"/>
      <c r="IV1" s="16"/>
      <c r="IW1" s="16"/>
      <c r="IX1" s="16"/>
      <c r="IY1" s="16"/>
      <c r="IZ1" s="16"/>
      <c r="JA1" s="16"/>
      <c r="JB1" s="16"/>
      <c r="JC1" s="16"/>
      <c r="JD1" s="16"/>
      <c r="JE1" s="16"/>
      <c r="JF1" s="16"/>
      <c r="JG1" s="16"/>
      <c r="JH1" s="16"/>
      <c r="JI1" s="16"/>
      <c r="JJ1" s="16"/>
      <c r="JK1" s="16"/>
      <c r="JL1" s="16"/>
      <c r="JM1" s="16"/>
      <c r="JN1" s="16"/>
      <c r="JO1" s="16"/>
      <c r="JP1" s="16"/>
      <c r="JQ1" s="16"/>
      <c r="JR1" s="16"/>
      <c r="JS1" s="16"/>
      <c r="JT1" s="16"/>
      <c r="JU1" s="16"/>
      <c r="JV1" s="16"/>
      <c r="JW1" s="16"/>
      <c r="JX1" s="16"/>
      <c r="JY1" s="16"/>
      <c r="JZ1" s="16"/>
      <c r="KA1" s="16"/>
      <c r="KB1" s="16"/>
      <c r="KC1" s="16"/>
      <c r="KD1" s="16"/>
      <c r="KE1" s="16"/>
      <c r="KF1" s="16"/>
      <c r="KG1" s="16"/>
      <c r="KH1" s="16"/>
      <c r="KI1" s="16"/>
      <c r="KJ1" s="16"/>
      <c r="KK1" s="16"/>
      <c r="KL1" s="16"/>
      <c r="KM1" s="16"/>
      <c r="KN1" s="16"/>
      <c r="KO1" s="16"/>
      <c r="KP1" s="16"/>
      <c r="KQ1" s="16"/>
      <c r="KR1" s="16"/>
      <c r="KS1" s="16"/>
      <c r="KT1" s="16"/>
      <c r="KU1" s="16"/>
      <c r="KV1" s="16"/>
      <c r="KW1" s="16"/>
      <c r="KX1" s="16"/>
      <c r="KY1" s="16"/>
      <c r="KZ1" s="16"/>
      <c r="LA1" s="16"/>
      <c r="LB1" s="16"/>
      <c r="LC1" s="16"/>
      <c r="LD1" s="16"/>
      <c r="LE1" s="16"/>
      <c r="LF1" s="16"/>
      <c r="LG1" s="16"/>
      <c r="LH1" s="16"/>
      <c r="LI1" s="16"/>
      <c r="LJ1" s="16"/>
      <c r="LK1" s="16"/>
      <c r="LL1" s="16"/>
      <c r="LM1" s="16"/>
      <c r="LN1" s="16"/>
      <c r="LO1" s="16"/>
      <c r="LP1" s="16"/>
      <c r="LQ1" s="16"/>
      <c r="LR1" s="16"/>
      <c r="LS1" s="16"/>
      <c r="LT1" s="16"/>
      <c r="LU1" s="16"/>
      <c r="LV1" s="16"/>
      <c r="LW1" s="16"/>
      <c r="LX1" s="16"/>
      <c r="LY1" s="16"/>
      <c r="LZ1" s="16"/>
      <c r="MA1" s="16"/>
      <c r="MB1" s="16"/>
      <c r="MC1" s="16"/>
      <c r="MD1" s="16"/>
      <c r="ME1" s="16"/>
      <c r="MF1" s="16"/>
      <c r="MG1" s="16"/>
      <c r="MH1" s="16"/>
      <c r="MI1" s="16"/>
      <c r="MJ1" s="16"/>
      <c r="MK1" s="16"/>
      <c r="ML1" s="16"/>
      <c r="MM1" s="16"/>
      <c r="MN1" s="16"/>
      <c r="MO1" s="16"/>
      <c r="MP1" s="16"/>
      <c r="MQ1" s="16"/>
      <c r="MR1" s="16"/>
      <c r="MS1" s="16"/>
      <c r="MT1" s="16"/>
      <c r="MU1" s="16"/>
      <c r="MV1" s="16"/>
      <c r="MW1" s="16"/>
      <c r="MX1" s="16"/>
      <c r="MY1" s="16"/>
      <c r="MZ1" s="16"/>
      <c r="NA1" s="16"/>
      <c r="NB1" s="16"/>
      <c r="NC1" s="16"/>
      <c r="ND1" s="16"/>
      <c r="NE1" s="16"/>
      <c r="NF1" s="16"/>
      <c r="NG1" s="16"/>
      <c r="NH1" s="16"/>
      <c r="NI1" s="16"/>
      <c r="NJ1" s="16"/>
      <c r="NK1" s="16"/>
      <c r="NL1" s="16"/>
      <c r="NM1" s="16"/>
      <c r="NN1" s="16"/>
      <c r="NO1" s="16"/>
      <c r="NP1" s="16"/>
      <c r="NQ1" s="16"/>
      <c r="NR1" s="16"/>
      <c r="NS1" s="16"/>
      <c r="NT1" s="16"/>
      <c r="NU1" s="16"/>
      <c r="NV1" s="16"/>
      <c r="NW1" s="16"/>
      <c r="NX1" s="16"/>
      <c r="NY1" s="16"/>
      <c r="NZ1" s="16"/>
      <c r="OA1" s="16"/>
      <c r="OB1" s="16"/>
      <c r="OC1" s="16"/>
      <c r="OD1" s="16"/>
      <c r="OE1" s="16"/>
      <c r="OF1" s="16"/>
      <c r="OG1" s="16"/>
      <c r="OH1" s="16"/>
      <c r="OI1" s="16"/>
      <c r="OJ1" s="16"/>
      <c r="OK1" s="16"/>
      <c r="OL1" s="16"/>
      <c r="OM1" s="16"/>
      <c r="ON1" s="16"/>
      <c r="OO1" s="16"/>
      <c r="OP1" s="16"/>
      <c r="OQ1" s="16"/>
      <c r="OR1" s="16"/>
      <c r="OS1" s="16"/>
      <c r="OT1" s="16"/>
      <c r="OU1" s="16"/>
      <c r="OV1" s="16"/>
      <c r="OW1" s="16"/>
      <c r="OX1" s="16"/>
      <c r="OY1" s="16"/>
      <c r="OZ1" s="16"/>
      <c r="PA1" s="16"/>
      <c r="PB1" s="16"/>
      <c r="PC1" s="16"/>
      <c r="PD1" s="16"/>
      <c r="PE1" s="16"/>
      <c r="PF1" s="16"/>
      <c r="PG1" s="16"/>
      <c r="PH1" s="16"/>
      <c r="PI1" s="16"/>
      <c r="PJ1" s="16"/>
      <c r="PK1" s="16"/>
      <c r="PL1" s="16"/>
      <c r="PM1" s="16"/>
      <c r="PN1" s="16"/>
      <c r="PO1" s="16"/>
      <c r="PP1" s="16"/>
      <c r="PQ1" s="16"/>
      <c r="PR1" s="16"/>
      <c r="PS1" s="16"/>
      <c r="PT1" s="16"/>
      <c r="PU1" s="16"/>
      <c r="PV1" s="16"/>
      <c r="PW1" s="16"/>
      <c r="PX1" s="16"/>
      <c r="PY1" s="16"/>
      <c r="PZ1" s="16"/>
      <c r="QA1" s="16"/>
      <c r="QB1" s="16"/>
      <c r="QC1" s="16"/>
      <c r="QD1" s="16"/>
      <c r="QE1" s="16"/>
      <c r="QF1" s="16"/>
      <c r="QG1" s="16"/>
      <c r="QH1" s="16"/>
      <c r="QI1" s="16"/>
      <c r="QJ1" s="16"/>
      <c r="QK1" s="16"/>
      <c r="QL1" s="16"/>
      <c r="QM1" s="16"/>
      <c r="QN1" s="16"/>
      <c r="QO1" s="16"/>
      <c r="QP1" s="16"/>
      <c r="QQ1" s="16"/>
      <c r="QR1" s="16"/>
      <c r="QS1" s="16"/>
      <c r="QT1" s="16"/>
      <c r="QU1" s="16"/>
      <c r="QV1" s="16"/>
      <c r="QW1" s="16"/>
      <c r="QX1" s="16"/>
      <c r="QY1" s="16"/>
      <c r="QZ1" s="16"/>
      <c r="RA1" s="16"/>
      <c r="RB1" s="16"/>
      <c r="RC1" s="16"/>
      <c r="RD1" s="16"/>
      <c r="RE1" s="16"/>
      <c r="RF1" s="16"/>
      <c r="RG1" s="16"/>
      <c r="RH1" s="16"/>
      <c r="RI1" s="16"/>
      <c r="RJ1" s="16"/>
      <c r="RK1" s="16"/>
      <c r="RL1" s="16"/>
      <c r="RM1" s="16"/>
      <c r="RN1" s="16"/>
      <c r="RO1" s="16"/>
      <c r="RP1" s="16"/>
      <c r="RQ1" s="16"/>
      <c r="RR1" s="16"/>
      <c r="RS1" s="16"/>
      <c r="RT1" s="16"/>
      <c r="RU1" s="16"/>
      <c r="RV1" s="16"/>
      <c r="RW1" s="16"/>
      <c r="RX1" s="16"/>
      <c r="RY1" s="16"/>
      <c r="RZ1" s="16"/>
      <c r="SA1" s="16"/>
      <c r="SB1" s="16"/>
      <c r="SC1" s="16"/>
      <c r="SD1" s="16"/>
      <c r="SE1" s="16"/>
      <c r="SF1" s="16"/>
      <c r="SG1" s="16"/>
      <c r="SH1" s="16"/>
      <c r="SI1" s="16"/>
      <c r="SJ1" s="16"/>
      <c r="SK1" s="16"/>
      <c r="SL1" s="16"/>
      <c r="SM1" s="16"/>
      <c r="SN1" s="16"/>
      <c r="SO1" s="16"/>
      <c r="SP1" s="16"/>
      <c r="SQ1" s="16"/>
      <c r="SR1" s="16"/>
      <c r="SS1" s="16"/>
      <c r="ST1" s="16"/>
      <c r="SU1" s="16"/>
      <c r="SV1" s="16"/>
      <c r="SW1" s="16"/>
      <c r="SX1" s="16"/>
      <c r="SY1" s="16"/>
      <c r="SZ1" s="16"/>
      <c r="TA1" s="16"/>
      <c r="TB1" s="16"/>
      <c r="TC1" s="16"/>
      <c r="TD1" s="16"/>
      <c r="TE1" s="16"/>
      <c r="TF1" s="16"/>
      <c r="TG1" s="16"/>
      <c r="TH1" s="16"/>
      <c r="TI1" s="16"/>
      <c r="TJ1" s="16"/>
      <c r="TK1" s="16"/>
      <c r="TL1" s="16"/>
      <c r="TM1" s="16"/>
      <c r="TN1" s="16"/>
      <c r="TO1" s="16"/>
      <c r="TP1" s="16"/>
      <c r="TQ1" s="16"/>
      <c r="TR1" s="16"/>
      <c r="TS1" s="16"/>
      <c r="TT1" s="16"/>
      <c r="TU1" s="16"/>
      <c r="TV1" s="16"/>
      <c r="TW1" s="16"/>
      <c r="TX1" s="16"/>
      <c r="TY1" s="16"/>
      <c r="TZ1" s="16"/>
      <c r="UA1" s="16"/>
      <c r="UB1" s="16"/>
      <c r="UC1" s="16"/>
      <c r="UD1" s="16"/>
      <c r="UE1" s="16"/>
      <c r="UF1" s="16"/>
      <c r="UG1" s="16"/>
      <c r="UH1" s="16"/>
      <c r="UI1" s="16"/>
      <c r="UJ1" s="16"/>
      <c r="UK1" s="16"/>
      <c r="UL1" s="16"/>
      <c r="UM1" s="16"/>
      <c r="UN1" s="16"/>
      <c r="UO1" s="16"/>
      <c r="UP1" s="16"/>
      <c r="UQ1" s="16"/>
      <c r="UR1" s="16"/>
      <c r="US1" s="16"/>
      <c r="UT1" s="16"/>
      <c r="UU1" s="16"/>
      <c r="UV1" s="16"/>
      <c r="UW1" s="16"/>
      <c r="UX1" s="16"/>
      <c r="UY1" s="16"/>
      <c r="UZ1" s="16"/>
      <c r="VA1" s="16"/>
      <c r="VB1" s="16"/>
      <c r="VC1" s="16"/>
      <c r="VD1" s="16"/>
      <c r="VE1" s="16"/>
      <c r="VF1" s="16"/>
      <c r="VG1" s="16"/>
      <c r="VH1" s="16"/>
      <c r="VI1" s="16"/>
      <c r="VJ1" s="16"/>
      <c r="VK1" s="16"/>
      <c r="VL1" s="16"/>
      <c r="VM1" s="16"/>
      <c r="VN1" s="16"/>
      <c r="VO1" s="16"/>
      <c r="VP1" s="16"/>
      <c r="VQ1" s="16"/>
      <c r="VR1" s="16"/>
      <c r="VS1" s="16"/>
      <c r="VT1" s="16"/>
      <c r="VU1" s="16"/>
      <c r="VV1" s="16"/>
      <c r="VW1" s="16"/>
      <c r="VX1" s="16"/>
      <c r="VY1" s="16"/>
      <c r="VZ1" s="16"/>
      <c r="WA1" s="16"/>
      <c r="WB1" s="16"/>
      <c r="WC1" s="16"/>
      <c r="WD1" s="16"/>
      <c r="WE1" s="16"/>
      <c r="WF1" s="16"/>
      <c r="WG1" s="16"/>
      <c r="WH1" s="16"/>
      <c r="WI1" s="16"/>
      <c r="WJ1" s="16"/>
      <c r="WK1" s="16"/>
      <c r="WL1" s="16"/>
      <c r="WM1" s="16"/>
      <c r="WN1" s="16"/>
      <c r="WO1" s="16"/>
      <c r="WP1" s="16"/>
      <c r="WQ1" s="16"/>
      <c r="WR1" s="16"/>
      <c r="WS1" s="16"/>
      <c r="WT1" s="16"/>
      <c r="WU1" s="16"/>
      <c r="WV1" s="16"/>
      <c r="WW1" s="16"/>
      <c r="WX1" s="16"/>
      <c r="WY1" s="16"/>
      <c r="WZ1" s="16"/>
      <c r="XA1" s="16"/>
      <c r="XB1" s="16"/>
      <c r="XC1" s="16"/>
      <c r="XD1" s="16"/>
      <c r="XE1" s="16"/>
      <c r="XF1" s="16"/>
      <c r="XG1" s="16"/>
      <c r="XH1" s="16"/>
      <c r="XI1" s="16"/>
      <c r="XJ1" s="16"/>
      <c r="XK1" s="16"/>
      <c r="XL1" s="16"/>
      <c r="XM1" s="16"/>
      <c r="XN1" s="16"/>
      <c r="XO1" s="16"/>
      <c r="XP1" s="16"/>
      <c r="XQ1" s="16"/>
      <c r="XR1" s="16"/>
      <c r="XS1" s="16"/>
      <c r="XT1" s="16"/>
      <c r="XU1" s="16"/>
      <c r="XV1" s="16"/>
      <c r="XW1" s="16"/>
      <c r="XX1" s="16"/>
      <c r="XY1" s="16"/>
      <c r="XZ1" s="16"/>
      <c r="YA1" s="16"/>
      <c r="YB1" s="16"/>
      <c r="YC1" s="16"/>
      <c r="YD1" s="16"/>
      <c r="YE1" s="16"/>
      <c r="YF1" s="16"/>
      <c r="YG1" s="16"/>
      <c r="YH1" s="16"/>
      <c r="YI1" s="16"/>
      <c r="YJ1" s="16"/>
      <c r="YK1" s="16"/>
      <c r="YL1" s="16"/>
      <c r="YM1" s="16"/>
      <c r="YN1" s="16"/>
      <c r="YO1" s="16"/>
      <c r="YP1" s="16"/>
      <c r="YQ1" s="16"/>
      <c r="YR1" s="16"/>
      <c r="YS1" s="16"/>
      <c r="YT1" s="16"/>
      <c r="YU1" s="16"/>
      <c r="YV1" s="16"/>
      <c r="YW1" s="16"/>
      <c r="YX1" s="16"/>
      <c r="YY1" s="16"/>
      <c r="YZ1" s="16"/>
      <c r="ZA1" s="16"/>
      <c r="ZB1" s="16"/>
      <c r="ZC1" s="16"/>
      <c r="ZD1" s="16"/>
      <c r="ZE1" s="16"/>
      <c r="ZF1" s="16"/>
      <c r="ZG1" s="16"/>
      <c r="ZH1" s="16"/>
      <c r="ZI1" s="16"/>
      <c r="ZJ1" s="16"/>
      <c r="ZK1" s="16"/>
      <c r="ZL1" s="16"/>
      <c r="ZM1" s="16"/>
      <c r="ZN1" s="16"/>
      <c r="ZO1" s="16"/>
      <c r="ZP1" s="16"/>
      <c r="ZQ1" s="16"/>
      <c r="ZR1" s="16"/>
      <c r="ZS1" s="16"/>
      <c r="ZT1" s="16"/>
      <c r="ZU1" s="16"/>
      <c r="ZV1" s="16"/>
      <c r="ZW1" s="16"/>
      <c r="ZX1" s="16"/>
      <c r="ZY1" s="16"/>
      <c r="ZZ1" s="16"/>
      <c r="AAA1" s="16"/>
      <c r="AAB1" s="16"/>
      <c r="AAC1" s="16"/>
      <c r="AAD1" s="16"/>
      <c r="AAE1" s="16"/>
      <c r="AAF1" s="16"/>
      <c r="AAG1" s="16"/>
      <c r="AAH1" s="16"/>
      <c r="AAI1" s="16"/>
      <c r="AAJ1" s="16"/>
      <c r="AAK1" s="16"/>
      <c r="AAL1" s="16"/>
      <c r="AAM1" s="16"/>
      <c r="AAN1" s="16"/>
      <c r="AAO1" s="16"/>
      <c r="AAP1" s="16"/>
      <c r="AAQ1" s="16"/>
      <c r="AAR1" s="16"/>
      <c r="AAS1" s="16"/>
      <c r="AAT1" s="16"/>
      <c r="AAU1" s="16"/>
      <c r="AAV1" s="16"/>
      <c r="AAW1" s="16"/>
      <c r="AAX1" s="16"/>
      <c r="AAY1" s="16"/>
      <c r="AAZ1" s="16"/>
      <c r="ABA1" s="16"/>
      <c r="ABB1" s="16"/>
      <c r="ABC1" s="16"/>
      <c r="ABD1" s="16"/>
      <c r="ABE1" s="16"/>
      <c r="ABF1" s="16"/>
      <c r="ABG1" s="16"/>
      <c r="ABH1" s="16"/>
      <c r="ABI1" s="16"/>
      <c r="ABJ1" s="16"/>
      <c r="ABK1" s="16"/>
      <c r="ABL1" s="16"/>
      <c r="ABM1" s="16"/>
      <c r="ABN1" s="16"/>
      <c r="ABO1" s="16"/>
      <c r="ABP1" s="16"/>
      <c r="ABQ1" s="16"/>
      <c r="ABR1" s="16"/>
      <c r="ABS1" s="16"/>
      <c r="ABT1" s="16"/>
      <c r="ABU1" s="16"/>
      <c r="ABV1" s="16"/>
      <c r="ABW1" s="16"/>
      <c r="ABX1" s="16"/>
      <c r="ABY1" s="16"/>
      <c r="ABZ1" s="16"/>
      <c r="ACA1" s="16"/>
      <c r="ACB1" s="16"/>
      <c r="ACC1" s="16"/>
      <c r="ACD1" s="16"/>
      <c r="ACE1" s="16"/>
      <c r="ACF1" s="16"/>
      <c r="ACG1" s="16"/>
      <c r="ACH1" s="16"/>
      <c r="ACI1" s="16"/>
      <c r="ACJ1" s="16"/>
      <c r="ACK1" s="16"/>
      <c r="ACL1" s="16"/>
      <c r="ACM1" s="16"/>
      <c r="ACN1" s="16"/>
      <c r="ACO1" s="16"/>
      <c r="ACP1" s="16"/>
      <c r="ACQ1" s="16"/>
      <c r="ACR1" s="16"/>
      <c r="ACS1" s="16"/>
      <c r="ACT1" s="16"/>
      <c r="ACU1" s="16"/>
      <c r="ACV1" s="16"/>
      <c r="ACW1" s="16"/>
      <c r="ACX1" s="16"/>
      <c r="ACY1" s="16"/>
      <c r="ACZ1" s="16"/>
      <c r="ADA1" s="16"/>
      <c r="ADB1" s="16"/>
      <c r="ADC1" s="16"/>
      <c r="ADD1" s="16"/>
      <c r="ADE1" s="16"/>
      <c r="ADF1" s="16"/>
      <c r="ADG1" s="16"/>
      <c r="ADH1" s="16"/>
      <c r="ADI1" s="16"/>
      <c r="ADJ1" s="16"/>
      <c r="ADK1" s="16"/>
      <c r="ADL1" s="16"/>
      <c r="ADM1" s="16"/>
      <c r="ADN1" s="16"/>
      <c r="ADO1" s="16"/>
      <c r="ADP1" s="16"/>
      <c r="ADQ1" s="16"/>
      <c r="ADR1" s="16"/>
      <c r="ADS1" s="16"/>
      <c r="ADT1" s="16"/>
      <c r="ADU1" s="16"/>
      <c r="ADV1" s="16"/>
      <c r="ADW1" s="16"/>
      <c r="ADX1" s="16"/>
      <c r="ADY1" s="16"/>
      <c r="ADZ1" s="16"/>
      <c r="AEA1" s="16"/>
      <c r="AEB1" s="16"/>
      <c r="AEC1" s="16"/>
      <c r="AED1" s="16"/>
      <c r="AEE1" s="16"/>
      <c r="AEF1" s="16"/>
      <c r="AEG1" s="16"/>
      <c r="AEH1" s="16"/>
      <c r="AEI1" s="16"/>
      <c r="AEJ1" s="16"/>
      <c r="AEK1" s="16"/>
      <c r="AEL1" s="16"/>
      <c r="AEM1" s="16"/>
      <c r="AEN1" s="16"/>
      <c r="AEO1" s="16"/>
      <c r="AEP1" s="16"/>
      <c r="AEQ1" s="16"/>
      <c r="AER1" s="16"/>
      <c r="AES1" s="16"/>
      <c r="AET1" s="16"/>
      <c r="AEU1" s="16"/>
      <c r="AEV1" s="16"/>
      <c r="AEW1" s="16"/>
      <c r="AEX1" s="16"/>
      <c r="AEY1" s="16"/>
      <c r="AEZ1" s="16"/>
      <c r="AFA1" s="16"/>
      <c r="AFB1" s="16"/>
      <c r="AFC1" s="16"/>
      <c r="AFD1" s="16"/>
      <c r="AFE1" s="16"/>
      <c r="AFF1" s="16"/>
      <c r="AFG1" s="16"/>
      <c r="AFH1" s="16"/>
      <c r="AFI1" s="16"/>
      <c r="AFJ1" s="16"/>
      <c r="AFK1" s="16"/>
      <c r="AFL1" s="16"/>
      <c r="AFM1" s="16"/>
      <c r="AFN1" s="16"/>
      <c r="AFO1" s="16"/>
      <c r="AFP1" s="16"/>
      <c r="AFQ1" s="16"/>
      <c r="AFR1" s="16"/>
      <c r="AFS1" s="16"/>
      <c r="AFT1" s="16"/>
      <c r="AFU1" s="16"/>
      <c r="AFV1" s="16"/>
      <c r="AFW1" s="16"/>
      <c r="AFX1" s="16"/>
      <c r="AFY1" s="16"/>
      <c r="AFZ1" s="16"/>
      <c r="AGA1" s="16"/>
      <c r="AGB1" s="16"/>
      <c r="AGC1" s="16"/>
      <c r="AGD1" s="16"/>
      <c r="AGE1" s="16"/>
      <c r="AGF1" s="16"/>
      <c r="AGG1" s="16"/>
      <c r="AGH1" s="16"/>
      <c r="AGI1" s="16"/>
      <c r="AGJ1" s="16"/>
      <c r="AGK1" s="16"/>
      <c r="AGL1" s="16"/>
      <c r="AGM1" s="16"/>
      <c r="AGN1" s="16"/>
      <c r="AGO1" s="16"/>
      <c r="AGP1" s="16"/>
      <c r="AGQ1" s="16"/>
      <c r="AGR1" s="16"/>
      <c r="AGS1" s="16"/>
      <c r="AGT1" s="16"/>
      <c r="AGU1" s="16"/>
      <c r="AGV1" s="16"/>
      <c r="AGW1" s="16"/>
      <c r="AGX1" s="16"/>
      <c r="AGY1" s="16"/>
      <c r="AGZ1" s="16"/>
      <c r="AHA1" s="16"/>
      <c r="AHB1" s="16"/>
      <c r="AHC1" s="16"/>
      <c r="AHD1" s="16"/>
      <c r="AHE1" s="16"/>
      <c r="AHF1" s="16"/>
      <c r="AHG1" s="16"/>
      <c r="AHH1" s="16"/>
      <c r="AHI1" s="16"/>
      <c r="AHJ1" s="16"/>
      <c r="AHK1" s="16"/>
      <c r="AHL1" s="16"/>
      <c r="AHM1" s="16"/>
      <c r="AHN1" s="16"/>
      <c r="AHO1" s="16"/>
      <c r="AHP1" s="16"/>
      <c r="AHQ1" s="16"/>
      <c r="AHR1" s="16"/>
      <c r="AHS1" s="16"/>
      <c r="AHT1" s="16"/>
      <c r="AHU1" s="16"/>
      <c r="AHV1" s="16"/>
      <c r="AHW1" s="16"/>
      <c r="AHX1" s="16"/>
      <c r="AHY1" s="16"/>
      <c r="AHZ1" s="16"/>
      <c r="AIA1" s="16"/>
      <c r="AIB1" s="16"/>
      <c r="AIC1" s="16"/>
      <c r="AID1" s="16"/>
      <c r="AIE1" s="16"/>
      <c r="AIF1" s="16"/>
      <c r="AIG1" s="16"/>
      <c r="AIH1" s="16"/>
      <c r="AII1" s="16"/>
      <c r="AIJ1" s="16"/>
      <c r="AIK1" s="16"/>
      <c r="AIL1" s="16"/>
      <c r="AIM1" s="16"/>
      <c r="AIN1" s="16"/>
      <c r="AIO1" s="16"/>
      <c r="AIP1" s="16"/>
      <c r="AIQ1" s="16"/>
      <c r="AIR1" s="16"/>
      <c r="AIS1" s="16"/>
      <c r="AIT1" s="16"/>
      <c r="AIU1" s="16"/>
      <c r="AIV1" s="16"/>
      <c r="AIW1" s="16"/>
      <c r="AIX1" s="16"/>
      <c r="AIY1" s="16"/>
      <c r="AIZ1" s="16"/>
      <c r="AJA1" s="16"/>
      <c r="AJB1" s="16"/>
      <c r="AJC1" s="16"/>
      <c r="AJD1" s="16"/>
      <c r="AJE1" s="16"/>
      <c r="AJF1" s="16"/>
      <c r="AJG1" s="16"/>
      <c r="AJH1" s="16"/>
      <c r="AJI1" s="16"/>
      <c r="AJJ1" s="16"/>
      <c r="AJK1" s="16"/>
      <c r="AJL1" s="16"/>
      <c r="AJM1" s="16"/>
      <c r="AJN1" s="16"/>
      <c r="AJO1" s="16"/>
      <c r="AJP1" s="16"/>
      <c r="AJQ1" s="16"/>
      <c r="AJR1" s="16"/>
      <c r="AJS1" s="16"/>
      <c r="AJT1" s="16"/>
      <c r="AJU1" s="16"/>
      <c r="AJV1" s="16"/>
      <c r="AJW1" s="16"/>
      <c r="AJX1" s="16"/>
      <c r="AJY1" s="16"/>
      <c r="AJZ1" s="16"/>
      <c r="AKA1" s="16"/>
      <c r="AKB1" s="16"/>
      <c r="AKC1" s="16"/>
      <c r="AKD1" s="16"/>
      <c r="AKE1" s="16"/>
      <c r="AKF1" s="16"/>
      <c r="AKG1" s="16"/>
      <c r="AKH1" s="16"/>
      <c r="AKI1" s="16"/>
      <c r="AKJ1" s="16"/>
      <c r="AKK1" s="16"/>
      <c r="AKL1" s="16"/>
      <c r="AKM1" s="16"/>
      <c r="AKN1" s="16"/>
      <c r="AKO1" s="16"/>
      <c r="AKP1" s="16"/>
      <c r="AKQ1" s="16"/>
      <c r="AKR1" s="16"/>
      <c r="AKS1" s="16"/>
      <c r="AKT1" s="16"/>
      <c r="AKU1" s="16"/>
      <c r="AKV1" s="16"/>
      <c r="AKW1" s="16"/>
      <c r="AKX1" s="16"/>
      <c r="AKY1" s="16"/>
      <c r="AKZ1" s="16"/>
      <c r="ALA1" s="16"/>
      <c r="ALB1" s="16"/>
      <c r="ALC1" s="16"/>
      <c r="ALD1" s="16"/>
      <c r="ALE1" s="16"/>
      <c r="ALF1" s="16"/>
      <c r="ALG1" s="16"/>
      <c r="ALH1" s="16"/>
      <c r="ALI1" s="16"/>
      <c r="ALJ1" s="16"/>
      <c r="ALK1" s="16"/>
      <c r="ALL1" s="16"/>
      <c r="ALM1" s="16"/>
      <c r="ALN1" s="16"/>
      <c r="ALO1" s="16"/>
      <c r="ALP1" s="16"/>
      <c r="ALQ1" s="16"/>
      <c r="ALR1" s="16"/>
      <c r="ALS1" s="16"/>
      <c r="ALT1" s="16"/>
      <c r="ALU1" s="16"/>
      <c r="ALV1" s="16"/>
      <c r="ALW1" s="16"/>
      <c r="ALX1" s="16"/>
      <c r="ALY1" s="16"/>
      <c r="ALZ1" s="16"/>
      <c r="AMA1" s="16"/>
      <c r="AMB1" s="16"/>
      <c r="AMC1" s="16"/>
      <c r="AMD1" s="16"/>
      <c r="AME1" s="16"/>
      <c r="AMF1" s="16"/>
      <c r="AMG1" s="16"/>
      <c r="AMH1" s="16"/>
      <c r="AMI1" s="16"/>
      <c r="AMJ1" s="16"/>
      <c r="AMK1" s="16"/>
      <c r="AML1" s="16"/>
      <c r="AMM1" s="16"/>
      <c r="AMN1" s="16"/>
      <c r="AMO1" s="16"/>
      <c r="AMP1" s="16"/>
      <c r="AMQ1" s="16"/>
      <c r="AMR1" s="16"/>
      <c r="AMS1" s="16"/>
      <c r="AMT1" s="16"/>
      <c r="AMU1" s="16"/>
      <c r="AMV1" s="16"/>
      <c r="AMW1" s="16"/>
      <c r="AMX1" s="16"/>
      <c r="AMY1" s="16"/>
      <c r="AMZ1" s="16"/>
      <c r="ANA1" s="16"/>
      <c r="ANB1" s="16"/>
      <c r="ANC1" s="16"/>
      <c r="AND1" s="16"/>
      <c r="ANE1" s="16"/>
      <c r="ANF1" s="16"/>
      <c r="ANG1" s="16"/>
      <c r="ANH1" s="16"/>
      <c r="ANI1" s="16"/>
      <c r="ANJ1" s="16"/>
      <c r="ANK1" s="16"/>
      <c r="ANL1" s="16"/>
      <c r="ANM1" s="16"/>
      <c r="ANN1" s="16"/>
      <c r="ANO1" s="16"/>
      <c r="ANP1" s="16"/>
      <c r="ANQ1" s="16"/>
      <c r="ANR1" s="16"/>
      <c r="ANS1" s="16"/>
      <c r="ANT1" s="16"/>
      <c r="ANU1" s="16"/>
      <c r="ANV1" s="16"/>
      <c r="ANW1" s="16"/>
      <c r="ANX1" s="16"/>
      <c r="ANY1" s="16"/>
      <c r="ANZ1" s="16"/>
      <c r="AOA1" s="16"/>
      <c r="AOB1" s="16"/>
      <c r="AOC1" s="16"/>
      <c r="AOD1" s="16"/>
      <c r="AOE1" s="16"/>
      <c r="AOF1" s="16"/>
      <c r="AOG1" s="16"/>
      <c r="AOH1" s="16"/>
      <c r="AOI1" s="16"/>
      <c r="AOJ1" s="16"/>
      <c r="AOK1" s="16"/>
      <c r="AOL1" s="16"/>
      <c r="AOM1" s="16"/>
      <c r="AON1" s="16"/>
      <c r="AOO1" s="16"/>
      <c r="AOP1" s="16"/>
      <c r="AOQ1" s="16"/>
      <c r="AOR1" s="16"/>
      <c r="AOS1" s="16"/>
      <c r="AOT1" s="16"/>
      <c r="AOU1" s="16"/>
      <c r="AOV1" s="16"/>
      <c r="AOW1" s="16"/>
      <c r="AOX1" s="16"/>
      <c r="AOY1" s="16"/>
      <c r="AOZ1" s="16"/>
      <c r="APA1" s="16"/>
      <c r="APB1" s="16"/>
      <c r="APC1" s="16"/>
      <c r="APD1" s="16"/>
      <c r="APE1" s="16"/>
      <c r="APF1" s="16"/>
      <c r="APG1" s="16"/>
      <c r="APH1" s="16"/>
      <c r="API1" s="16"/>
      <c r="APJ1" s="16"/>
      <c r="APK1" s="16"/>
      <c r="APL1" s="16"/>
      <c r="APM1" s="16"/>
      <c r="APN1" s="16"/>
      <c r="APO1" s="16"/>
      <c r="APP1" s="16"/>
      <c r="APQ1" s="16"/>
      <c r="APR1" s="16"/>
      <c r="APS1" s="16"/>
      <c r="APT1" s="16"/>
      <c r="APU1" s="16"/>
      <c r="APV1" s="16"/>
      <c r="APW1" s="16"/>
      <c r="APX1" s="16"/>
      <c r="APY1" s="16"/>
      <c r="APZ1" s="16"/>
      <c r="AQA1" s="16"/>
      <c r="AQB1" s="16"/>
      <c r="AQC1" s="16"/>
      <c r="AQD1" s="16"/>
      <c r="AQE1" s="16"/>
      <c r="AQF1" s="16"/>
      <c r="AQG1" s="16"/>
      <c r="AQH1" s="16"/>
      <c r="AQI1" s="16"/>
      <c r="AQJ1" s="16"/>
      <c r="AQK1" s="16"/>
      <c r="AQL1" s="16"/>
      <c r="AQM1" s="16"/>
      <c r="AQN1" s="16"/>
      <c r="AQO1" s="16"/>
      <c r="AQP1" s="16"/>
      <c r="AQQ1" s="16"/>
      <c r="AQR1" s="16"/>
      <c r="AQS1" s="16"/>
      <c r="AQT1" s="16"/>
      <c r="AQU1" s="16"/>
      <c r="AQV1" s="16"/>
      <c r="AQW1" s="16"/>
      <c r="AQX1" s="16"/>
      <c r="AQY1" s="16"/>
      <c r="AQZ1" s="16"/>
      <c r="ARA1" s="16"/>
      <c r="ARB1" s="16"/>
      <c r="ARC1" s="16"/>
      <c r="ARD1" s="16"/>
      <c r="ARE1" s="16"/>
      <c r="ARF1" s="16"/>
      <c r="ARG1" s="16"/>
      <c r="ARH1" s="16"/>
      <c r="ARI1" s="16"/>
      <c r="ARJ1" s="16"/>
      <c r="ARK1" s="16"/>
      <c r="ARL1" s="16"/>
      <c r="ARM1" s="16"/>
      <c r="ARN1" s="16"/>
      <c r="ARO1" s="16"/>
      <c r="ARP1" s="16"/>
      <c r="ARQ1" s="16"/>
      <c r="ARR1" s="16"/>
      <c r="ARS1" s="16"/>
      <c r="ART1" s="16"/>
      <c r="ARU1" s="16"/>
      <c r="ARV1" s="16"/>
      <c r="ARW1" s="16"/>
      <c r="ARX1" s="16"/>
      <c r="ARY1" s="16"/>
      <c r="ARZ1" s="16"/>
      <c r="ASA1" s="16"/>
      <c r="ASB1" s="16"/>
      <c r="ASC1" s="16"/>
      <c r="ASD1" s="16"/>
      <c r="ASE1" s="16"/>
      <c r="ASF1" s="16"/>
      <c r="ASG1" s="16"/>
      <c r="ASH1" s="16"/>
      <c r="ASI1" s="16"/>
      <c r="ASJ1" s="16"/>
      <c r="ASK1" s="16"/>
      <c r="ASL1" s="16"/>
      <c r="ASM1" s="16"/>
      <c r="ASN1" s="16"/>
      <c r="ASO1" s="16"/>
      <c r="ASP1" s="16"/>
      <c r="ASQ1" s="16"/>
      <c r="ASR1" s="16"/>
      <c r="ASS1" s="16"/>
      <c r="AST1" s="16"/>
      <c r="ASU1" s="16"/>
      <c r="ASV1" s="16"/>
      <c r="ASW1" s="16"/>
      <c r="ASX1" s="16"/>
      <c r="ASY1" s="16"/>
      <c r="ASZ1" s="16"/>
      <c r="ATA1" s="16"/>
      <c r="ATB1" s="16"/>
      <c r="ATC1" s="16"/>
      <c r="ATD1" s="16"/>
      <c r="ATE1" s="16"/>
      <c r="ATF1" s="16"/>
      <c r="ATG1" s="16"/>
      <c r="ATH1" s="16"/>
      <c r="ATI1" s="16"/>
      <c r="ATJ1" s="16"/>
      <c r="ATK1" s="16"/>
      <c r="ATL1" s="16"/>
      <c r="ATM1" s="16"/>
      <c r="ATN1" s="16"/>
      <c r="ATO1" s="16"/>
      <c r="ATP1" s="16"/>
      <c r="ATQ1" s="16"/>
      <c r="ATR1" s="16"/>
      <c r="ATS1" s="16"/>
      <c r="ATT1" s="16"/>
      <c r="ATU1" s="16"/>
      <c r="ATV1" s="16"/>
      <c r="ATW1" s="16"/>
      <c r="ATX1" s="16"/>
      <c r="ATY1" s="16"/>
      <c r="ATZ1" s="16"/>
      <c r="AUA1" s="16"/>
      <c r="AUB1" s="16"/>
      <c r="AUC1" s="16"/>
      <c r="AUD1" s="16"/>
      <c r="AUE1" s="16"/>
      <c r="AUF1" s="16"/>
      <c r="AUG1" s="16"/>
      <c r="AUH1" s="16"/>
      <c r="AUI1" s="16"/>
      <c r="AUJ1" s="16"/>
      <c r="AUK1" s="16"/>
      <c r="AUL1" s="16"/>
      <c r="AUM1" s="16"/>
      <c r="AUN1" s="16"/>
      <c r="AUO1" s="16"/>
      <c r="AUP1" s="16"/>
      <c r="AUQ1" s="16"/>
      <c r="AUR1" s="16"/>
      <c r="AUS1" s="16"/>
      <c r="AUT1" s="16"/>
      <c r="AUU1" s="16"/>
      <c r="AUV1" s="16"/>
      <c r="AUW1" s="16"/>
      <c r="AUX1" s="16"/>
      <c r="AUY1" s="16"/>
      <c r="AUZ1" s="16"/>
      <c r="AVA1" s="16"/>
      <c r="AVB1" s="16"/>
      <c r="AVC1" s="16"/>
      <c r="AVD1" s="16"/>
      <c r="AVE1" s="16"/>
      <c r="AVF1" s="16"/>
      <c r="AVG1" s="16"/>
      <c r="AVH1" s="16"/>
      <c r="AVI1" s="16"/>
      <c r="AVJ1" s="16"/>
      <c r="AVK1" s="16"/>
      <c r="AVL1" s="16"/>
      <c r="AVM1" s="16"/>
      <c r="AVN1" s="16"/>
      <c r="AVO1" s="16"/>
      <c r="AVP1" s="16"/>
      <c r="AVQ1" s="16"/>
      <c r="AVR1" s="16"/>
      <c r="AVS1" s="16"/>
      <c r="AVT1" s="16"/>
      <c r="AVU1" s="16"/>
      <c r="AVV1" s="16"/>
      <c r="AVW1" s="16"/>
      <c r="AVX1" s="16"/>
      <c r="AVY1" s="16"/>
      <c r="AVZ1" s="16"/>
      <c r="AWA1" s="16"/>
      <c r="AWB1" s="16"/>
      <c r="AWC1" s="16"/>
      <c r="AWD1" s="16"/>
      <c r="AWE1" s="16"/>
      <c r="AWF1" s="16"/>
      <c r="AWG1" s="16"/>
      <c r="AWH1" s="16"/>
      <c r="AWI1" s="16"/>
      <c r="AWJ1" s="16"/>
      <c r="AWK1" s="16"/>
      <c r="AWL1" s="16"/>
      <c r="AWM1" s="16"/>
      <c r="AWN1" s="16"/>
      <c r="AWO1" s="16"/>
      <c r="AWP1" s="16"/>
      <c r="AWQ1" s="16"/>
      <c r="AWR1" s="16"/>
      <c r="AWS1" s="16"/>
      <c r="AWT1" s="16"/>
      <c r="AWU1" s="16"/>
      <c r="AWV1" s="16"/>
      <c r="AWW1" s="16"/>
      <c r="AWX1" s="16"/>
      <c r="AWY1" s="16"/>
      <c r="AWZ1" s="16"/>
      <c r="AXA1" s="16"/>
      <c r="AXB1" s="16"/>
      <c r="AXC1" s="16"/>
      <c r="AXD1" s="16"/>
      <c r="AXE1" s="16"/>
      <c r="AXF1" s="16"/>
      <c r="AXG1" s="16"/>
      <c r="AXH1" s="16"/>
      <c r="AXI1" s="16"/>
      <c r="AXJ1" s="16"/>
      <c r="AXK1" s="16"/>
      <c r="AXL1" s="16"/>
      <c r="AXM1" s="16"/>
      <c r="AXN1" s="16"/>
      <c r="AXO1" s="16"/>
      <c r="AXP1" s="16"/>
      <c r="AXQ1" s="16"/>
      <c r="AXR1" s="16"/>
      <c r="AXS1" s="16"/>
      <c r="AXT1" s="16"/>
      <c r="AXU1" s="16"/>
      <c r="AXV1" s="16"/>
      <c r="AXW1" s="16"/>
      <c r="AXX1" s="16"/>
      <c r="AXY1" s="16"/>
      <c r="AXZ1" s="16"/>
      <c r="AYA1" s="16"/>
      <c r="AYB1" s="16"/>
      <c r="AYC1" s="16"/>
      <c r="AYD1" s="16"/>
      <c r="AYE1" s="16"/>
      <c r="AYF1" s="16"/>
      <c r="AYG1" s="16"/>
      <c r="AYH1" s="16"/>
      <c r="AYI1" s="16"/>
      <c r="AYJ1" s="16"/>
      <c r="AYK1" s="16"/>
      <c r="AYL1" s="16"/>
      <c r="AYM1" s="16"/>
      <c r="AYN1" s="16"/>
      <c r="AYO1" s="16"/>
      <c r="AYP1" s="16"/>
      <c r="AYQ1" s="16"/>
      <c r="AYR1" s="16"/>
      <c r="AYS1" s="16"/>
      <c r="AYT1" s="16"/>
      <c r="AYU1" s="16"/>
      <c r="AYV1" s="16"/>
      <c r="AYW1" s="16"/>
      <c r="AYX1" s="16"/>
      <c r="AYY1" s="16"/>
      <c r="AYZ1" s="16"/>
      <c r="AZA1" s="16"/>
      <c r="AZB1" s="16"/>
      <c r="AZC1" s="16"/>
      <c r="AZD1" s="16"/>
      <c r="AZE1" s="16"/>
      <c r="AZF1" s="16"/>
      <c r="AZG1" s="16"/>
      <c r="AZH1" s="16"/>
      <c r="AZI1" s="16"/>
      <c r="AZJ1" s="16"/>
      <c r="AZK1" s="16"/>
      <c r="AZL1" s="16"/>
      <c r="AZM1" s="16"/>
      <c r="AZN1" s="16"/>
      <c r="AZO1" s="16"/>
      <c r="AZP1" s="16"/>
      <c r="AZQ1" s="16"/>
      <c r="AZR1" s="16"/>
      <c r="AZS1" s="16"/>
      <c r="AZT1" s="16"/>
      <c r="AZU1" s="16"/>
      <c r="AZV1" s="16"/>
      <c r="AZW1" s="16"/>
      <c r="AZX1" s="16"/>
      <c r="AZY1" s="16"/>
      <c r="AZZ1" s="16"/>
      <c r="BAA1" s="16"/>
      <c r="BAB1" s="16"/>
      <c r="BAC1" s="16"/>
      <c r="BAD1" s="16"/>
      <c r="BAE1" s="16"/>
      <c r="BAF1" s="16"/>
      <c r="BAG1" s="16"/>
      <c r="BAH1" s="16"/>
      <c r="BAI1" s="16"/>
      <c r="BAJ1" s="16"/>
      <c r="BAK1" s="16"/>
      <c r="BAL1" s="16"/>
      <c r="BAM1" s="16"/>
      <c r="BAN1" s="16"/>
      <c r="BAO1" s="16"/>
      <c r="BAP1" s="16"/>
      <c r="BAQ1" s="16"/>
      <c r="BAR1" s="16"/>
      <c r="BAS1" s="16"/>
      <c r="BAT1" s="16"/>
      <c r="BAU1" s="16"/>
      <c r="BAV1" s="16"/>
      <c r="BAW1" s="16"/>
      <c r="BAX1" s="16"/>
      <c r="BAY1" s="16"/>
      <c r="BAZ1" s="16"/>
      <c r="BBA1" s="16"/>
      <c r="BBB1" s="16"/>
      <c r="BBC1" s="16"/>
      <c r="BBD1" s="16"/>
      <c r="BBE1" s="16"/>
      <c r="BBF1" s="16"/>
      <c r="BBG1" s="16"/>
      <c r="BBH1" s="16"/>
      <c r="BBI1" s="16"/>
      <c r="BBJ1" s="16"/>
      <c r="BBK1" s="16"/>
      <c r="BBL1" s="16"/>
      <c r="BBM1" s="16"/>
      <c r="BBN1" s="16"/>
      <c r="BBO1" s="16"/>
      <c r="BBP1" s="16"/>
      <c r="BBQ1" s="16"/>
      <c r="BBR1" s="16"/>
      <c r="BBS1" s="16"/>
      <c r="BBT1" s="16"/>
      <c r="BBU1" s="16"/>
      <c r="BBV1" s="16"/>
      <c r="BBW1" s="16"/>
      <c r="BBX1" s="16"/>
      <c r="BBY1" s="16"/>
      <c r="BBZ1" s="16"/>
      <c r="BCA1" s="16"/>
      <c r="BCB1" s="16"/>
      <c r="BCC1" s="16"/>
      <c r="BCD1" s="16"/>
      <c r="BCE1" s="16"/>
      <c r="BCF1" s="16"/>
      <c r="BCG1" s="16"/>
      <c r="BCH1" s="16"/>
      <c r="BCI1" s="16"/>
      <c r="BCJ1" s="16"/>
      <c r="BCK1" s="16"/>
      <c r="BCL1" s="16"/>
      <c r="BCM1" s="16"/>
      <c r="BCN1" s="16"/>
      <c r="BCO1" s="16"/>
      <c r="BCP1" s="16"/>
      <c r="BCQ1" s="16"/>
      <c r="BCR1" s="16"/>
      <c r="BCS1" s="16"/>
      <c r="BCT1" s="16"/>
      <c r="BCU1" s="16"/>
      <c r="BCV1" s="16"/>
      <c r="BCW1" s="16"/>
      <c r="BCX1" s="16"/>
      <c r="BCY1" s="16"/>
      <c r="BCZ1" s="16"/>
      <c r="BDA1" s="16"/>
      <c r="BDB1" s="16"/>
      <c r="BDC1" s="16"/>
      <c r="BDD1" s="16"/>
      <c r="BDE1" s="16"/>
      <c r="BDF1" s="16"/>
      <c r="BDG1" s="16"/>
      <c r="BDH1" s="16"/>
      <c r="BDI1" s="16"/>
      <c r="BDJ1" s="16"/>
      <c r="BDK1" s="16"/>
      <c r="BDL1" s="16"/>
      <c r="BDM1" s="16"/>
      <c r="BDN1" s="16"/>
      <c r="BDO1" s="16"/>
      <c r="BDP1" s="16"/>
      <c r="BDQ1" s="16"/>
      <c r="BDR1" s="16"/>
      <c r="BDS1" s="16"/>
      <c r="BDT1" s="16"/>
      <c r="BDU1" s="16"/>
      <c r="BDV1" s="16"/>
      <c r="BDW1" s="16"/>
      <c r="BDX1" s="16"/>
      <c r="BDY1" s="16"/>
      <c r="BDZ1" s="16"/>
      <c r="BEA1" s="16"/>
      <c r="BEB1" s="16"/>
      <c r="BEC1" s="16"/>
      <c r="BED1" s="16"/>
      <c r="BEE1" s="16"/>
      <c r="BEF1" s="16"/>
      <c r="BEG1" s="16"/>
      <c r="BEH1" s="16"/>
      <c r="BEI1" s="16"/>
      <c r="BEJ1" s="16"/>
      <c r="BEK1" s="16"/>
      <c r="BEL1" s="16"/>
      <c r="BEM1" s="16"/>
      <c r="BEN1" s="16"/>
      <c r="BEO1" s="16"/>
      <c r="BEP1" s="16"/>
      <c r="BEQ1" s="16"/>
      <c r="BER1" s="16"/>
      <c r="BES1" s="16"/>
      <c r="BET1" s="16"/>
      <c r="BEU1" s="16"/>
      <c r="BEV1" s="16"/>
      <c r="BEW1" s="16"/>
      <c r="BEX1" s="16"/>
      <c r="BEY1" s="16"/>
      <c r="BEZ1" s="16"/>
      <c r="BFA1" s="16"/>
      <c r="BFB1" s="16"/>
      <c r="BFC1" s="16"/>
      <c r="BFD1" s="16"/>
      <c r="BFE1" s="16"/>
      <c r="BFF1" s="16"/>
      <c r="BFG1" s="16"/>
      <c r="BFH1" s="16"/>
      <c r="BFI1" s="16"/>
      <c r="BFJ1" s="16"/>
      <c r="BFK1" s="16"/>
      <c r="BFL1" s="16"/>
      <c r="BFM1" s="16"/>
      <c r="BFN1" s="16"/>
      <c r="BFO1" s="16"/>
      <c r="BFP1" s="16"/>
      <c r="BFQ1" s="16"/>
      <c r="BFR1" s="16"/>
      <c r="BFS1" s="16"/>
      <c r="BFT1" s="16"/>
      <c r="BFU1" s="16"/>
      <c r="BFV1" s="16"/>
      <c r="BFW1" s="16"/>
      <c r="BFX1" s="16"/>
      <c r="BFY1" s="16"/>
      <c r="BFZ1" s="16"/>
      <c r="BGA1" s="16"/>
      <c r="BGB1" s="16"/>
      <c r="BGC1" s="16"/>
      <c r="BGD1" s="16"/>
      <c r="BGE1" s="16"/>
      <c r="BGF1" s="16"/>
      <c r="BGG1" s="16"/>
      <c r="BGH1" s="16"/>
      <c r="BGI1" s="16"/>
      <c r="BGJ1" s="16"/>
      <c r="BGK1" s="16"/>
      <c r="BGL1" s="16"/>
      <c r="BGM1" s="16"/>
      <c r="BGN1" s="16"/>
      <c r="BGO1" s="16"/>
      <c r="BGP1" s="16"/>
      <c r="BGQ1" s="16"/>
      <c r="BGR1" s="16"/>
      <c r="BGS1" s="16"/>
      <c r="BGT1" s="16"/>
      <c r="BGU1" s="16"/>
      <c r="BGV1" s="16"/>
      <c r="BGW1" s="16"/>
      <c r="BGX1" s="16"/>
      <c r="BGY1" s="16"/>
      <c r="BGZ1" s="16"/>
      <c r="BHA1" s="16"/>
      <c r="BHB1" s="16"/>
      <c r="BHC1" s="16"/>
      <c r="BHD1" s="16"/>
      <c r="BHE1" s="16"/>
      <c r="BHF1" s="16"/>
      <c r="BHG1" s="16"/>
      <c r="BHH1" s="16"/>
      <c r="BHI1" s="16"/>
      <c r="BHJ1" s="16"/>
      <c r="BHK1" s="16"/>
      <c r="BHL1" s="16"/>
      <c r="BHM1" s="16"/>
      <c r="BHN1" s="16"/>
      <c r="BHO1" s="16"/>
      <c r="BHP1" s="16"/>
      <c r="BHQ1" s="16"/>
      <c r="BHR1" s="16"/>
      <c r="BHS1" s="16"/>
      <c r="BHT1" s="16"/>
      <c r="BHU1" s="16"/>
      <c r="BHV1" s="16"/>
      <c r="BHW1" s="16"/>
      <c r="BHX1" s="16"/>
      <c r="BHY1" s="16"/>
      <c r="BHZ1" s="16"/>
      <c r="BIA1" s="16"/>
      <c r="BIB1" s="16"/>
      <c r="BIC1" s="16"/>
      <c r="BID1" s="16"/>
      <c r="BIE1" s="16"/>
      <c r="BIF1" s="16"/>
      <c r="BIG1" s="16"/>
      <c r="BIH1" s="16"/>
      <c r="BII1" s="16"/>
      <c r="BIJ1" s="16"/>
      <c r="BIK1" s="16"/>
      <c r="BIL1" s="16"/>
      <c r="BIM1" s="16"/>
      <c r="BIN1" s="16"/>
      <c r="BIO1" s="16"/>
      <c r="BIP1" s="16"/>
      <c r="BIQ1" s="16"/>
      <c r="BIR1" s="16"/>
      <c r="BIS1" s="16"/>
      <c r="BIT1" s="16"/>
      <c r="BIU1" s="16"/>
      <c r="BIV1" s="16"/>
      <c r="BIW1" s="16"/>
      <c r="BIX1" s="16"/>
      <c r="BIY1" s="16"/>
      <c r="BIZ1" s="16"/>
      <c r="BJA1" s="16"/>
      <c r="BJB1" s="16"/>
      <c r="BJC1" s="16"/>
      <c r="BJD1" s="16"/>
      <c r="BJE1" s="16"/>
      <c r="BJF1" s="16"/>
      <c r="BJG1" s="16"/>
      <c r="BJH1" s="16"/>
      <c r="BJI1" s="16"/>
      <c r="BJJ1" s="16"/>
      <c r="BJK1" s="16"/>
      <c r="BJL1" s="16"/>
      <c r="BJM1" s="16"/>
      <c r="BJN1" s="16"/>
      <c r="BJO1" s="16"/>
      <c r="BJP1" s="16"/>
      <c r="BJQ1" s="16"/>
      <c r="BJR1" s="16"/>
      <c r="BJS1" s="16"/>
      <c r="BJT1" s="16"/>
      <c r="BJU1" s="16"/>
      <c r="BJV1" s="16"/>
      <c r="BJW1" s="16"/>
      <c r="BJX1" s="16"/>
      <c r="BJY1" s="16"/>
      <c r="BJZ1" s="16"/>
      <c r="BKA1" s="16"/>
      <c r="BKB1" s="16"/>
      <c r="BKC1" s="16"/>
      <c r="BKD1" s="16"/>
      <c r="BKE1" s="16"/>
      <c r="BKF1" s="16"/>
      <c r="BKG1" s="16"/>
      <c r="BKH1" s="16"/>
      <c r="BKI1" s="16"/>
      <c r="BKJ1" s="16"/>
      <c r="BKK1" s="16"/>
      <c r="BKL1" s="16"/>
      <c r="BKM1" s="16"/>
      <c r="BKN1" s="16"/>
      <c r="BKO1" s="16"/>
      <c r="BKP1" s="16"/>
      <c r="BKQ1" s="16"/>
      <c r="BKR1" s="16"/>
      <c r="BKS1" s="16"/>
      <c r="BKT1" s="16"/>
      <c r="BKU1" s="16"/>
      <c r="BKV1" s="16"/>
      <c r="BKW1" s="16"/>
      <c r="BKX1" s="16"/>
      <c r="BKY1" s="16"/>
      <c r="BKZ1" s="16"/>
      <c r="BLA1" s="16"/>
      <c r="BLB1" s="16"/>
      <c r="BLC1" s="16"/>
      <c r="BLD1" s="16"/>
      <c r="BLE1" s="16"/>
      <c r="BLF1" s="16"/>
      <c r="BLG1" s="16"/>
      <c r="BLH1" s="16"/>
      <c r="BLI1" s="16"/>
      <c r="BLJ1" s="16"/>
      <c r="BLK1" s="16"/>
      <c r="BLL1" s="16"/>
      <c r="BLM1" s="16"/>
      <c r="BLN1" s="16"/>
      <c r="BLO1" s="16"/>
      <c r="BLP1" s="16"/>
      <c r="BLQ1" s="16"/>
      <c r="BLR1" s="16"/>
      <c r="BLS1" s="16"/>
      <c r="BLT1" s="16"/>
      <c r="BLU1" s="16"/>
      <c r="BLV1" s="16"/>
      <c r="BLW1" s="16"/>
      <c r="BLX1" s="16"/>
      <c r="BLY1" s="16"/>
      <c r="BLZ1" s="16"/>
      <c r="BMA1" s="16"/>
      <c r="BMB1" s="16"/>
      <c r="BMC1" s="16"/>
      <c r="BMD1" s="16"/>
      <c r="BME1" s="16"/>
      <c r="BMF1" s="16"/>
      <c r="BMG1" s="16"/>
      <c r="BMH1" s="16"/>
      <c r="BMI1" s="16"/>
      <c r="BMJ1" s="16"/>
      <c r="BMK1" s="16"/>
      <c r="BML1" s="16"/>
      <c r="BMM1" s="16"/>
      <c r="BMN1" s="16"/>
      <c r="BMO1" s="16"/>
      <c r="BMP1" s="16"/>
      <c r="BMQ1" s="16"/>
      <c r="BMR1" s="16"/>
      <c r="BMS1" s="16"/>
      <c r="BMT1" s="16"/>
      <c r="BMU1" s="16"/>
      <c r="BMV1" s="16"/>
      <c r="BMW1" s="16"/>
      <c r="BMX1" s="16"/>
      <c r="BMY1" s="16"/>
      <c r="BMZ1" s="16"/>
      <c r="BNA1" s="16"/>
      <c r="BNB1" s="16"/>
      <c r="BNC1" s="16"/>
      <c r="BND1" s="16"/>
      <c r="BNE1" s="16"/>
      <c r="BNF1" s="16"/>
      <c r="BNG1" s="16"/>
      <c r="BNH1" s="16"/>
      <c r="BNI1" s="16"/>
      <c r="BNJ1" s="16"/>
      <c r="BNK1" s="16"/>
      <c r="BNL1" s="16"/>
      <c r="BNM1" s="16"/>
      <c r="BNN1" s="16"/>
      <c r="BNO1" s="16"/>
      <c r="BNP1" s="16"/>
      <c r="BNQ1" s="16"/>
      <c r="BNR1" s="16"/>
      <c r="BNS1" s="16"/>
      <c r="BNT1" s="16"/>
      <c r="BNU1" s="16"/>
      <c r="BNV1" s="16"/>
      <c r="BNW1" s="16"/>
      <c r="BNX1" s="16"/>
      <c r="BNY1" s="16"/>
      <c r="BNZ1" s="16"/>
      <c r="BOA1" s="16"/>
      <c r="BOB1" s="16"/>
      <c r="BOC1" s="16"/>
      <c r="BOD1" s="16"/>
      <c r="BOE1" s="16"/>
      <c r="BOF1" s="16"/>
      <c r="BOG1" s="16"/>
      <c r="BOH1" s="16"/>
      <c r="BOI1" s="16"/>
      <c r="BOJ1" s="16"/>
      <c r="BOK1" s="16"/>
      <c r="BOL1" s="16"/>
      <c r="BOM1" s="16"/>
      <c r="BON1" s="16"/>
      <c r="BOO1" s="16"/>
      <c r="BOP1" s="16"/>
      <c r="BOQ1" s="16"/>
      <c r="BOR1" s="16"/>
      <c r="BOS1" s="16"/>
      <c r="BOT1" s="16"/>
      <c r="BOU1" s="16"/>
      <c r="BOV1" s="16"/>
      <c r="BOW1" s="16"/>
      <c r="BOX1" s="16"/>
      <c r="BOY1" s="16"/>
      <c r="BOZ1" s="16"/>
      <c r="BPA1" s="16"/>
      <c r="BPB1" s="16"/>
      <c r="BPC1" s="16"/>
      <c r="BPD1" s="16"/>
      <c r="BPE1" s="16"/>
      <c r="BPF1" s="16"/>
      <c r="BPG1" s="16"/>
      <c r="BPH1" s="16"/>
      <c r="BPI1" s="16"/>
      <c r="BPJ1" s="16"/>
      <c r="BPK1" s="16"/>
      <c r="BPL1" s="16"/>
      <c r="BPM1" s="16"/>
      <c r="BPN1" s="16"/>
      <c r="BPO1" s="16"/>
      <c r="BPP1" s="16"/>
      <c r="BPQ1" s="16"/>
      <c r="BPR1" s="16"/>
      <c r="BPS1" s="16"/>
      <c r="BPT1" s="16"/>
      <c r="BPU1" s="16"/>
      <c r="BPV1" s="16"/>
      <c r="BPW1" s="16"/>
      <c r="BPX1" s="16"/>
      <c r="BPY1" s="16"/>
      <c r="BPZ1" s="16"/>
      <c r="BQA1" s="16"/>
      <c r="BQB1" s="16"/>
      <c r="BQC1" s="16"/>
      <c r="BQD1" s="16"/>
      <c r="BQE1" s="16"/>
      <c r="BQF1" s="16"/>
      <c r="BQG1" s="16"/>
      <c r="BQH1" s="16"/>
      <c r="BQI1" s="16"/>
      <c r="BQJ1" s="16"/>
      <c r="BQK1" s="16"/>
      <c r="BQL1" s="16"/>
      <c r="BQM1" s="16"/>
      <c r="BQN1" s="16"/>
      <c r="BQO1" s="16"/>
      <c r="BQP1" s="16"/>
      <c r="BQQ1" s="16"/>
      <c r="BQR1" s="16"/>
      <c r="BQS1" s="16"/>
      <c r="BQT1" s="16"/>
      <c r="BQU1" s="16"/>
      <c r="BQV1" s="16"/>
      <c r="BQW1" s="16"/>
      <c r="BQX1" s="16"/>
      <c r="BQY1" s="16"/>
      <c r="BQZ1" s="16"/>
      <c r="BRA1" s="16"/>
      <c r="BRB1" s="16"/>
      <c r="BRC1" s="16"/>
      <c r="BRD1" s="16"/>
      <c r="BRE1" s="16"/>
      <c r="BRF1" s="16"/>
      <c r="BRG1" s="16"/>
      <c r="BRH1" s="16"/>
      <c r="BRI1" s="16"/>
      <c r="BRJ1" s="16"/>
      <c r="BRK1" s="16"/>
      <c r="BRL1" s="16"/>
      <c r="BRM1" s="16"/>
      <c r="BRN1" s="16"/>
      <c r="BRO1" s="16"/>
      <c r="BRP1" s="16"/>
      <c r="BRQ1" s="16"/>
      <c r="BRR1" s="16"/>
      <c r="BRS1" s="16"/>
      <c r="BRT1" s="16"/>
      <c r="BRU1" s="16"/>
      <c r="BRV1" s="16"/>
      <c r="BRW1" s="16"/>
      <c r="BRX1" s="16"/>
      <c r="BRY1" s="16"/>
      <c r="BRZ1" s="16"/>
      <c r="BSA1" s="16"/>
      <c r="BSB1" s="16"/>
      <c r="BSC1" s="16"/>
      <c r="BSD1" s="16"/>
      <c r="BSE1" s="16"/>
      <c r="BSF1" s="16"/>
      <c r="BSG1" s="16"/>
      <c r="BSH1" s="16"/>
      <c r="BSI1" s="16"/>
      <c r="BSJ1" s="16"/>
      <c r="BSK1" s="16"/>
      <c r="BSL1" s="16"/>
      <c r="BSM1" s="16"/>
      <c r="BSN1" s="16"/>
      <c r="BSO1" s="16"/>
      <c r="BSP1" s="16"/>
      <c r="BSQ1" s="16"/>
    </row>
    <row r="2" spans="1:1863" ht="14.25" customHeight="1" x14ac:dyDescent="0.25">
      <c r="A2" s="108" t="s">
        <v>0</v>
      </c>
      <c r="B2" s="104" t="s">
        <v>40</v>
      </c>
      <c r="C2" s="104" t="s">
        <v>38</v>
      </c>
      <c r="D2" s="104" t="s">
        <v>39</v>
      </c>
      <c r="E2" s="104" t="s">
        <v>41</v>
      </c>
      <c r="F2" s="104" t="s">
        <v>42</v>
      </c>
      <c r="G2" s="104" t="s">
        <v>43</v>
      </c>
      <c r="H2" s="104" t="s">
        <v>44</v>
      </c>
      <c r="I2" s="104" t="s">
        <v>45</v>
      </c>
    </row>
    <row r="3" spans="1:1863" ht="14.25" customHeight="1" x14ac:dyDescent="0.25">
      <c r="A3" s="109"/>
      <c r="B3" s="105"/>
      <c r="C3" s="105"/>
      <c r="D3" s="105"/>
      <c r="E3" s="105"/>
      <c r="F3" s="105"/>
      <c r="G3" s="105"/>
      <c r="H3" s="105"/>
      <c r="I3" s="105"/>
    </row>
    <row r="4" spans="1:1863" ht="17.25" customHeight="1" thickBot="1" x14ac:dyDescent="0.3">
      <c r="A4" s="110"/>
      <c r="B4" s="106"/>
      <c r="C4" s="106"/>
      <c r="D4" s="106"/>
      <c r="E4" s="106"/>
      <c r="F4" s="106"/>
      <c r="G4" s="106"/>
      <c r="H4" s="106"/>
      <c r="I4" s="106"/>
    </row>
    <row r="5" spans="1:1863" ht="16.5" thickTop="1" x14ac:dyDescent="0.25">
      <c r="A5" s="5">
        <v>1920</v>
      </c>
      <c r="B5" s="146">
        <v>2.0099999999999998</v>
      </c>
      <c r="C5" s="4" t="s">
        <v>3</v>
      </c>
      <c r="D5" s="149">
        <v>2.0299999999999998</v>
      </c>
      <c r="E5" s="4" t="s">
        <v>3</v>
      </c>
      <c r="F5" s="4" t="s">
        <v>3</v>
      </c>
      <c r="G5" s="4" t="s">
        <v>3</v>
      </c>
      <c r="H5" s="4" t="s">
        <v>3</v>
      </c>
      <c r="I5" s="4" t="s">
        <v>3</v>
      </c>
    </row>
    <row r="6" spans="1:1863" x14ac:dyDescent="0.25">
      <c r="A6" s="5">
        <v>1921</v>
      </c>
      <c r="B6" s="7">
        <v>2.04</v>
      </c>
      <c r="C6" s="23" t="s">
        <v>3</v>
      </c>
      <c r="D6" s="149">
        <v>2.06</v>
      </c>
      <c r="E6" s="4" t="s">
        <v>3</v>
      </c>
      <c r="F6" s="19"/>
      <c r="G6" s="4" t="s">
        <v>3</v>
      </c>
      <c r="H6" s="4" t="s">
        <v>3</v>
      </c>
      <c r="I6" s="4" t="s">
        <v>3</v>
      </c>
    </row>
    <row r="7" spans="1:1863" x14ac:dyDescent="0.25">
      <c r="A7" s="5">
        <v>1922</v>
      </c>
      <c r="B7" s="7">
        <v>2.0499999999999998</v>
      </c>
      <c r="C7" s="19">
        <f>((B7/B6)-1)*100</f>
        <v>0.49019607843137081</v>
      </c>
      <c r="D7" s="53">
        <v>2.0449999999999999</v>
      </c>
      <c r="E7" s="19">
        <f>((D7/D6)-1)*100</f>
        <v>-0.72815533980583602</v>
      </c>
      <c r="F7" s="19">
        <f>'TCA B64'!I7</f>
        <v>122.91350810475939</v>
      </c>
      <c r="G7" s="4" t="s">
        <v>3</v>
      </c>
      <c r="H7" s="4" t="s">
        <v>3</v>
      </c>
      <c r="I7" s="4" t="s">
        <v>3</v>
      </c>
    </row>
    <row r="8" spans="1:1863" x14ac:dyDescent="0.25">
      <c r="A8" s="5">
        <v>1923</v>
      </c>
      <c r="B8" s="7">
        <v>2.06</v>
      </c>
      <c r="C8" s="19">
        <f>((B8/B7)-1)*100</f>
        <v>0.48780487804878092</v>
      </c>
      <c r="D8" s="53">
        <v>2.0549999999999997</v>
      </c>
      <c r="E8" s="19">
        <f>((D8/D7)-1)*100</f>
        <v>0.48899755501221609</v>
      </c>
      <c r="F8" s="19">
        <f>'TCA B64'!I8</f>
        <v>125.85900528833773</v>
      </c>
      <c r="G8" s="19">
        <f t="shared" ref="G8" si="0">((F8/F7)-1)*100</f>
        <v>2.3963982714315657</v>
      </c>
      <c r="H8" s="4" t="s">
        <v>3</v>
      </c>
      <c r="I8" s="4" t="s">
        <v>3</v>
      </c>
    </row>
    <row r="9" spans="1:1863" x14ac:dyDescent="0.25">
      <c r="A9" s="5">
        <v>1924</v>
      </c>
      <c r="B9" s="7">
        <v>2.0699999999999998</v>
      </c>
      <c r="C9" s="19">
        <f>((B9/B8)-1)*100</f>
        <v>0.48543689320388328</v>
      </c>
      <c r="D9" s="53">
        <v>2.0649999999999999</v>
      </c>
      <c r="E9" s="19">
        <f>((D9/D8)-1)*100</f>
        <v>0.48661800486620166</v>
      </c>
      <c r="F9" s="19">
        <f>'TCA B64'!I9</f>
        <v>123.49166675710732</v>
      </c>
      <c r="G9" s="19">
        <f t="shared" ref="G9" si="1">((F9/F8)-1)*100</f>
        <v>-1.8809448921091709</v>
      </c>
      <c r="H9" s="4" t="s">
        <v>3</v>
      </c>
      <c r="I9" s="4" t="s">
        <v>3</v>
      </c>
    </row>
    <row r="10" spans="1:1863" x14ac:dyDescent="0.25">
      <c r="A10" s="5">
        <v>1925</v>
      </c>
      <c r="B10" s="7">
        <v>2.0483333333333333</v>
      </c>
      <c r="C10" s="19">
        <f>((B10/B9)-1)*100</f>
        <v>-1.0466988727858229</v>
      </c>
      <c r="D10" s="53">
        <f>TCM!J5</f>
        <v>2.0699999999999998</v>
      </c>
      <c r="E10" s="19">
        <f>((D10/D9)-1)*100</f>
        <v>0.2421307506053294</v>
      </c>
      <c r="F10" s="19">
        <f>'TCA B64'!I10</f>
        <v>124.11690701236193</v>
      </c>
      <c r="G10" s="19">
        <f t="shared" ref="G10" si="2">((F10/F9)-1)*100</f>
        <v>0.50630157619004912</v>
      </c>
      <c r="H10" s="4" t="s">
        <v>3</v>
      </c>
      <c r="I10" s="4" t="s">
        <v>3</v>
      </c>
    </row>
    <row r="11" spans="1:1863" x14ac:dyDescent="0.25">
      <c r="A11" s="5">
        <v>1926</v>
      </c>
      <c r="B11" s="7">
        <v>2.1308333333333334</v>
      </c>
      <c r="C11" s="19">
        <f>((B11/B10)-1)*100</f>
        <v>4.0276647681041444</v>
      </c>
      <c r="D11" s="53">
        <f>TCM!J6</f>
        <v>2.3199999999999998</v>
      </c>
      <c r="E11" s="19">
        <f>((D11/D10)-1)*100</f>
        <v>12.077294685990347</v>
      </c>
      <c r="F11" s="19">
        <f>'TCA B64'!I11</f>
        <v>120.79999286152096</v>
      </c>
      <c r="G11" s="19">
        <f t="shared" ref="G11" si="3">((F11/F10)-1)*100</f>
        <v>-2.6724112215514739</v>
      </c>
      <c r="H11" s="4" t="s">
        <v>3</v>
      </c>
      <c r="I11" s="4" t="s">
        <v>3</v>
      </c>
    </row>
    <row r="12" spans="1:1863" x14ac:dyDescent="0.25">
      <c r="A12" s="5">
        <v>1927</v>
      </c>
      <c r="B12" s="7">
        <v>2.2883333333333336</v>
      </c>
      <c r="C12" s="19">
        <f>((B12/B11)-1)*100</f>
        <v>7.3914743840438168</v>
      </c>
      <c r="D12" s="53">
        <f>TCM!J7</f>
        <v>2.19</v>
      </c>
      <c r="E12" s="19">
        <f>((D12/D11)-1)*100</f>
        <v>-5.6034482758620658</v>
      </c>
      <c r="F12" s="19">
        <f>'TCA B64'!I12</f>
        <v>115.25847702687579</v>
      </c>
      <c r="G12" s="19">
        <f t="shared" ref="G12" si="4">((F12/F11)-1)*100</f>
        <v>-4.5873478163179104</v>
      </c>
      <c r="H12" s="4" t="s">
        <v>3</v>
      </c>
      <c r="I12" s="4" t="s">
        <v>3</v>
      </c>
    </row>
    <row r="13" spans="1:1863" x14ac:dyDescent="0.25">
      <c r="A13" s="5">
        <v>1928</v>
      </c>
      <c r="B13" s="7">
        <v>2.1541666666666668</v>
      </c>
      <c r="C13" s="19">
        <f>((B13/B12)-1)*100</f>
        <v>-5.8630735615440628</v>
      </c>
      <c r="D13" s="53">
        <f>TCM!J8</f>
        <v>2.16</v>
      </c>
      <c r="E13" s="19">
        <f>((D13/D12)-1)*100</f>
        <v>-1.3698630136986245</v>
      </c>
      <c r="F13" s="19">
        <f>'TCA B64'!I13</f>
        <v>115.87173272467331</v>
      </c>
      <c r="G13" s="19">
        <f t="shared" ref="G13" si="5">((F13/F12)-1)*100</f>
        <v>0.53206992979311085</v>
      </c>
      <c r="H13" s="4" t="s">
        <v>3</v>
      </c>
      <c r="I13" s="4" t="s">
        <v>3</v>
      </c>
    </row>
    <row r="14" spans="1:1863" x14ac:dyDescent="0.25">
      <c r="A14" s="5">
        <v>1929</v>
      </c>
      <c r="B14" s="7">
        <v>2.1458333333333335</v>
      </c>
      <c r="C14" s="19">
        <f>((B14/B13)-1)*100</f>
        <v>-0.38684719535783119</v>
      </c>
      <c r="D14" s="53">
        <f>TCM!J9</f>
        <v>2.16</v>
      </c>
      <c r="E14" s="19">
        <f>((D14/D13)-1)*100</f>
        <v>0</v>
      </c>
      <c r="F14" s="19">
        <f>'TCA B64'!I14</f>
        <v>117.739001054921</v>
      </c>
      <c r="G14" s="19">
        <f t="shared" ref="G14" si="6">((F14/F13)-1)*100</f>
        <v>1.6114959933192452</v>
      </c>
      <c r="H14" s="4" t="s">
        <v>3</v>
      </c>
      <c r="I14" s="4" t="s">
        <v>3</v>
      </c>
    </row>
    <row r="15" spans="1:1863" x14ac:dyDescent="0.25">
      <c r="A15" s="5">
        <v>1930</v>
      </c>
      <c r="B15" s="7">
        <v>2.2483333333333331</v>
      </c>
      <c r="C15" s="19">
        <f>((B15/B14)-1)*100</f>
        <v>4.7766990291261857</v>
      </c>
      <c r="D15" s="53">
        <f>TCM!J10</f>
        <v>2.5</v>
      </c>
      <c r="E15" s="19">
        <f>((D15/D14)-1)*100</f>
        <v>15.740740740740744</v>
      </c>
      <c r="F15" s="19">
        <f>'TCA B64'!I15</f>
        <v>124.39849625368676</v>
      </c>
      <c r="G15" s="19">
        <f t="shared" ref="G15" si="7">((F15/F14)-1)*100</f>
        <v>5.6561505865497796</v>
      </c>
      <c r="H15" s="4" t="s">
        <v>3</v>
      </c>
      <c r="I15" s="4" t="s">
        <v>3</v>
      </c>
    </row>
    <row r="16" spans="1:1863" x14ac:dyDescent="0.25">
      <c r="A16" s="5">
        <v>1931</v>
      </c>
      <c r="B16" s="7">
        <v>2.6933333333333334</v>
      </c>
      <c r="C16" s="19">
        <f>((B16/B15)-1)*100</f>
        <v>19.792438843587856</v>
      </c>
      <c r="D16" s="53">
        <f>TCM!J11</f>
        <v>2.57</v>
      </c>
      <c r="E16" s="19">
        <f>((D16/D15)-1)*100</f>
        <v>2.8000000000000025</v>
      </c>
      <c r="F16" s="19">
        <f>'TCA B64'!I16</f>
        <v>110.34534585678371</v>
      </c>
      <c r="G16" s="19">
        <f t="shared" ref="G16" si="8">((F16/F15)-1)*100</f>
        <v>-11.29688124866426</v>
      </c>
      <c r="H16" s="4" t="s">
        <v>3</v>
      </c>
      <c r="I16" s="4" t="s">
        <v>3</v>
      </c>
    </row>
    <row r="17" spans="1:9" x14ac:dyDescent="0.25">
      <c r="A17" s="5">
        <v>1932</v>
      </c>
      <c r="B17" s="7">
        <v>3.1625000000000001</v>
      </c>
      <c r="C17" s="19">
        <f>((B17/B16)-1)*100</f>
        <v>17.419554455445542</v>
      </c>
      <c r="D17" s="53">
        <f>TCM!J12</f>
        <v>3.09</v>
      </c>
      <c r="E17" s="19">
        <f>((D17/D16)-1)*100</f>
        <v>20.233463035019451</v>
      </c>
      <c r="F17" s="19">
        <f>'TCA B64'!I17</f>
        <v>117.33935812895841</v>
      </c>
      <c r="G17" s="19">
        <f t="shared" ref="G17" si="9">((F17/F16)-1)*100</f>
        <v>6.3382938517879683</v>
      </c>
      <c r="H17" s="31">
        <f>'TCM B64'!I17</f>
        <v>133.30248882000652</v>
      </c>
      <c r="I17" s="4" t="s">
        <v>3</v>
      </c>
    </row>
    <row r="18" spans="1:9" x14ac:dyDescent="0.25">
      <c r="A18" s="5">
        <v>1933</v>
      </c>
      <c r="B18" s="7">
        <v>3.5258333333333343</v>
      </c>
      <c r="C18" s="19">
        <f>((B18/B17)-1)*100</f>
        <v>11.488801054018483</v>
      </c>
      <c r="D18" s="53">
        <f>TCM!J13</f>
        <v>3.6</v>
      </c>
      <c r="E18" s="19">
        <f>((D18/D17)-1)*100</f>
        <v>16.504854368932055</v>
      </c>
      <c r="F18" s="19">
        <f>'TCA B64'!I18</f>
        <v>109.8735547431676</v>
      </c>
      <c r="G18" s="19">
        <f t="shared" ref="G18" si="10">((F18/F17)-1)*100</f>
        <v>-6.3625739094172795</v>
      </c>
      <c r="H18" s="31">
        <f>'TCM B64'!I29</f>
        <v>104.32330727456156</v>
      </c>
      <c r="I18" s="19">
        <f>((H18/H17)-1)*100</f>
        <v>-21.73941522170264</v>
      </c>
    </row>
    <row r="19" spans="1:9" x14ac:dyDescent="0.25">
      <c r="A19" s="5">
        <v>1934</v>
      </c>
      <c r="B19" s="7">
        <v>3.600000000000001</v>
      </c>
      <c r="C19" s="19">
        <f>((B19/B18)-1)*100</f>
        <v>2.10352162609313</v>
      </c>
      <c r="D19" s="53">
        <f>TCM!J14</f>
        <v>3.6</v>
      </c>
      <c r="E19" s="19">
        <f>((D19/D18)-1)*100</f>
        <v>0</v>
      </c>
      <c r="F19" s="19">
        <f>'TCA B64'!I19</f>
        <v>99.797264525982158</v>
      </c>
      <c r="G19" s="19">
        <f t="shared" ref="G19" si="11">((F19/F18)-1)*100</f>
        <v>-9.1708056963652815</v>
      </c>
      <c r="H19" s="31">
        <f>'TCM B64'!I41</f>
        <v>97.757457432482212</v>
      </c>
      <c r="I19" s="19">
        <f t="shared" ref="I19:I75" si="12">((H19/H18)-1)*100</f>
        <v>-6.2937516204304433</v>
      </c>
    </row>
    <row r="20" spans="1:9" x14ac:dyDescent="0.25">
      <c r="A20" s="5">
        <v>1935</v>
      </c>
      <c r="B20" s="7">
        <v>3.600000000000001</v>
      </c>
      <c r="C20" s="19">
        <f>((B20/B19)-1)*100</f>
        <v>0</v>
      </c>
      <c r="D20" s="53">
        <f>TCM!J15</f>
        <v>3.6</v>
      </c>
      <c r="E20" s="19">
        <f>((D20/D19)-1)*100</f>
        <v>0</v>
      </c>
      <c r="F20" s="19">
        <f>'TCA B64'!I20</f>
        <v>93.245638350148838</v>
      </c>
      <c r="G20" s="19">
        <f t="shared" ref="G20" si="13">((F20/F19)-1)*100</f>
        <v>-6.5649356292001411</v>
      </c>
      <c r="H20" s="31">
        <f>'TCM B64'!I53</f>
        <v>91.889947592916585</v>
      </c>
      <c r="I20" s="19">
        <f t="shared" si="12"/>
        <v>-6.002109704641323</v>
      </c>
    </row>
    <row r="21" spans="1:9" x14ac:dyDescent="0.25">
      <c r="A21" s="5">
        <v>1936</v>
      </c>
      <c r="B21" s="7">
        <v>3.600000000000001</v>
      </c>
      <c r="C21" s="19">
        <f>((B21/B20)-1)*100</f>
        <v>0</v>
      </c>
      <c r="D21" s="53">
        <f>TCM!J16</f>
        <v>3.6</v>
      </c>
      <c r="E21" s="19">
        <f>((D21/D20)-1)*100</f>
        <v>0</v>
      </c>
      <c r="F21" s="19">
        <f>'TCA B64'!I21</f>
        <v>98.340013991256839</v>
      </c>
      <c r="G21" s="19">
        <f t="shared" ref="G21" si="14">((F21/F20)-1)*100</f>
        <v>5.4633929599773756</v>
      </c>
      <c r="H21" s="31">
        <f>'TCM B64'!I65</f>
        <v>99.787848389631478</v>
      </c>
      <c r="I21" s="19">
        <f t="shared" si="12"/>
        <v>8.5949562532166688</v>
      </c>
    </row>
    <row r="22" spans="1:9" x14ac:dyDescent="0.25">
      <c r="A22" s="5">
        <v>1937</v>
      </c>
      <c r="B22" s="7">
        <v>3.600000000000001</v>
      </c>
      <c r="C22" s="19">
        <f>((B22/B21)-1)*100</f>
        <v>0</v>
      </c>
      <c r="D22" s="53">
        <f>TCM!J17</f>
        <v>3.6</v>
      </c>
      <c r="E22" s="19">
        <f>((D22/D21)-1)*100</f>
        <v>0</v>
      </c>
      <c r="F22" s="19">
        <f>'TCA B64'!I22</f>
        <v>108.82921429079053</v>
      </c>
      <c r="G22" s="19">
        <f t="shared" ref="G22" si="15">((F22/F21)-1)*100</f>
        <v>10.666258701637222</v>
      </c>
      <c r="H22" s="31">
        <f>'TCM B64'!I77</f>
        <v>115.06913094360149</v>
      </c>
      <c r="I22" s="19">
        <f t="shared" si="12"/>
        <v>15.313770965681851</v>
      </c>
    </row>
    <row r="23" spans="1:9" x14ac:dyDescent="0.25">
      <c r="A23" s="5">
        <v>1938</v>
      </c>
      <c r="B23" s="7">
        <v>4.5174999999999992</v>
      </c>
      <c r="C23" s="19">
        <f>((B23/B22)-1)*100</f>
        <v>25.486111111111054</v>
      </c>
      <c r="D23" s="53">
        <f>TCM!J18</f>
        <v>4.91</v>
      </c>
      <c r="E23" s="19">
        <f>((D23/D22)-1)*100</f>
        <v>36.388888888888893</v>
      </c>
      <c r="F23" s="19">
        <f>'TCA B64'!I23</f>
        <v>101.29300903177803</v>
      </c>
      <c r="G23" s="19">
        <f t="shared" ref="G23" si="16">((F23/F22)-1)*100</f>
        <v>-6.9247998417739538</v>
      </c>
      <c r="H23" s="31">
        <f>'TCM B64'!I89</f>
        <v>94.508872456574949</v>
      </c>
      <c r="I23" s="19">
        <f t="shared" si="12"/>
        <v>-17.867744649174146</v>
      </c>
    </row>
    <row r="24" spans="1:9" x14ac:dyDescent="0.25">
      <c r="A24" s="5">
        <v>1939</v>
      </c>
      <c r="B24" s="7">
        <v>5.4041666666666677</v>
      </c>
      <c r="C24" s="19">
        <f>((B24/B23)-1)*100</f>
        <v>19.627375023058512</v>
      </c>
      <c r="D24" s="53">
        <f>TCM!J19</f>
        <v>4.8499999999999996</v>
      </c>
      <c r="E24" s="19">
        <f>((D24/D23)-1)*100</f>
        <v>-1.2219959266802527</v>
      </c>
      <c r="F24" s="19">
        <f>'TCA B64'!I24</f>
        <v>86.7920298689791</v>
      </c>
      <c r="G24" s="19">
        <f t="shared" ref="G24" si="17">((F24/F23)-1)*100</f>
        <v>-14.315873623864428</v>
      </c>
      <c r="H24" s="31">
        <f>'TCM B64'!I101</f>
        <v>93.478995568953579</v>
      </c>
      <c r="I24" s="19">
        <f t="shared" si="12"/>
        <v>-1.0897145007148223</v>
      </c>
    </row>
    <row r="25" spans="1:9" x14ac:dyDescent="0.25">
      <c r="A25" s="5">
        <v>1940</v>
      </c>
      <c r="B25" s="7">
        <v>4.857499999999999</v>
      </c>
      <c r="C25" s="19">
        <f>((B25/B24)-1)*100</f>
        <v>-10.11565150346958</v>
      </c>
      <c r="D25" s="53">
        <f>TCM!J20</f>
        <v>4.8600000000000003</v>
      </c>
      <c r="E25" s="19">
        <f>((D25/D24)-1)*100</f>
        <v>0.20618556701033075</v>
      </c>
      <c r="F25" s="19">
        <f>'TCA B64'!I25</f>
        <v>96.234571369052844</v>
      </c>
      <c r="G25" s="19">
        <f t="shared" ref="G25" si="18">((F25/F24)-1)*100</f>
        <v>10.879503007739499</v>
      </c>
      <c r="H25" s="31">
        <f>'TCM B64'!I113</f>
        <v>93.351547018902508</v>
      </c>
      <c r="I25" s="19">
        <f t="shared" si="12"/>
        <v>-0.13633923778851864</v>
      </c>
    </row>
    <row r="26" spans="1:9" x14ac:dyDescent="0.25">
      <c r="A26" s="5">
        <v>1941</v>
      </c>
      <c r="B26" s="7">
        <v>4.8516666666666675</v>
      </c>
      <c r="C26" s="19">
        <f>((B26/B25)-1)*100</f>
        <v>-0.12008920912673915</v>
      </c>
      <c r="D26" s="53">
        <f>TCM!J21</f>
        <v>4.8499999999999996</v>
      </c>
      <c r="E26" s="19">
        <f>((D26/D25)-1)*100</f>
        <v>-0.2057613168724437</v>
      </c>
      <c r="F26" s="19">
        <f>'TCA B64'!I26</f>
        <v>92.452356750308368</v>
      </c>
      <c r="G26" s="19">
        <f t="shared" ref="G26" si="19">((F26/F25)-1)*100</f>
        <v>-3.9302036315410516</v>
      </c>
      <c r="H26" s="31">
        <f>'TCM B64'!I125</f>
        <v>89.409197076683043</v>
      </c>
      <c r="I26" s="19">
        <f t="shared" si="12"/>
        <v>-4.2231222385861411</v>
      </c>
    </row>
    <row r="27" spans="1:9" x14ac:dyDescent="0.25">
      <c r="A27" s="5">
        <v>1942</v>
      </c>
      <c r="B27" s="7">
        <v>4.8500000000000005</v>
      </c>
      <c r="C27" s="19">
        <f>((B27/B26)-1)*100</f>
        <v>-3.435245620062588E-2</v>
      </c>
      <c r="D27" s="53">
        <f>TCM!J22</f>
        <v>4.8499999999999996</v>
      </c>
      <c r="E27" s="19">
        <f>((D27/D26)-1)*100</f>
        <v>0</v>
      </c>
      <c r="F27" s="19">
        <f>'TCA B64'!I27</f>
        <v>90.221917748044206</v>
      </c>
      <c r="G27" s="19">
        <f t="shared" ref="G27" si="20">((F27/F26)-1)*100</f>
        <v>-2.4125280097380797</v>
      </c>
      <c r="H27" s="31">
        <f>'TCM B64'!I137</f>
        <v>92.516806597321477</v>
      </c>
      <c r="I27" s="19">
        <f t="shared" si="12"/>
        <v>3.4757157230403735</v>
      </c>
    </row>
    <row r="28" spans="1:9" x14ac:dyDescent="0.25">
      <c r="A28" s="5">
        <v>1943</v>
      </c>
      <c r="B28" s="7">
        <v>4.8549999999999995</v>
      </c>
      <c r="C28" s="19">
        <f>((B28/B27)-1)*100</f>
        <v>0.10309278350513207</v>
      </c>
      <c r="D28" s="53">
        <f>TCM!J23</f>
        <v>4.8600000000000003</v>
      </c>
      <c r="E28" s="19">
        <f>((D28/D27)-1)*100</f>
        <v>0.20618556701033075</v>
      </c>
      <c r="F28" s="19">
        <f>'TCA B64'!I28</f>
        <v>104.18570069840931</v>
      </c>
      <c r="G28" s="19">
        <f t="shared" ref="G28" si="21">((F28/F27)-1)*100</f>
        <v>15.47715156017928</v>
      </c>
      <c r="H28" s="31">
        <f>'TCM B64'!I149</f>
        <v>112.43766788813645</v>
      </c>
      <c r="I28" s="19">
        <f t="shared" si="12"/>
        <v>21.532154019885617</v>
      </c>
    </row>
    <row r="29" spans="1:9" x14ac:dyDescent="0.25">
      <c r="A29" s="5">
        <v>1944</v>
      </c>
      <c r="B29" s="7">
        <v>4.8533333333333344</v>
      </c>
      <c r="C29" s="19">
        <f>((B29/B28)-1)*100</f>
        <v>-3.4328870580124793E-2</v>
      </c>
      <c r="D29" s="53">
        <f>TCM!J24</f>
        <v>4.8499999999999996</v>
      </c>
      <c r="E29" s="19">
        <f>((D29/D28)-1)*100</f>
        <v>-0.2057613168724437</v>
      </c>
      <c r="F29" s="19">
        <f>'TCA B64'!I29</f>
        <v>126.79259755575328</v>
      </c>
      <c r="G29" s="19">
        <f t="shared" ref="G29" si="22">((F29/F28)-1)*100</f>
        <v>21.698656059131459</v>
      </c>
      <c r="H29" s="31">
        <f>'TCM B64'!I161</f>
        <v>133.61576029974339</v>
      </c>
      <c r="I29" s="19">
        <f t="shared" si="12"/>
        <v>18.835407038748709</v>
      </c>
    </row>
    <row r="30" spans="1:9" x14ac:dyDescent="0.25">
      <c r="A30" s="5">
        <v>1945</v>
      </c>
      <c r="B30" s="7">
        <v>4.854166666666667</v>
      </c>
      <c r="C30" s="19">
        <f>((B30/B29)-1)*100</f>
        <v>1.7170329670324058E-2</v>
      </c>
      <c r="D30" s="53">
        <f>TCM!J25</f>
        <v>4.8499999999999996</v>
      </c>
      <c r="E30" s="19">
        <f>((D30/D29)-1)*100</f>
        <v>0</v>
      </c>
      <c r="F30" s="19">
        <f>'TCA B64'!I30</f>
        <v>138.65329200935156</v>
      </c>
      <c r="G30" s="19">
        <f t="shared" ref="G30" si="23">((F30/F29)-1)*100</f>
        <v>9.3544060790953445</v>
      </c>
      <c r="H30" s="31">
        <f>'TCM B64'!I173</f>
        <v>144.84011521588025</v>
      </c>
      <c r="I30" s="19">
        <f t="shared" si="12"/>
        <v>8.400472287817685</v>
      </c>
    </row>
    <row r="31" spans="1:9" x14ac:dyDescent="0.25">
      <c r="A31" s="5">
        <v>1946</v>
      </c>
      <c r="B31" s="7">
        <v>4.8583333333333334</v>
      </c>
      <c r="C31" s="19">
        <f>((B31/B30)-1)*100</f>
        <v>8.5836909871250811E-2</v>
      </c>
      <c r="D31" s="53">
        <f>TCM!J26</f>
        <v>4.8600000000000003</v>
      </c>
      <c r="E31" s="19">
        <f>((D31/D30)-1)*100</f>
        <v>0.20618556701033075</v>
      </c>
      <c r="F31" s="19">
        <f>'TCA B64'!I31</f>
        <v>139.6005038230671</v>
      </c>
      <c r="G31" s="19">
        <f t="shared" ref="G31" si="24">((F31/F30)-1)*100</f>
        <v>0.68315133379714954</v>
      </c>
      <c r="H31" s="31">
        <f>'TCM B64'!I185</f>
        <v>128.95977478145278</v>
      </c>
      <c r="I31" s="19">
        <f t="shared" si="12"/>
        <v>-10.96404846872584</v>
      </c>
    </row>
    <row r="32" spans="1:9" x14ac:dyDescent="0.25">
      <c r="A32" s="5">
        <v>1947</v>
      </c>
      <c r="B32" s="7">
        <v>4.8600000000000003</v>
      </c>
      <c r="C32" s="19">
        <f>((B32/B31)-1)*100</f>
        <v>3.430531732420139E-2</v>
      </c>
      <c r="D32" s="53">
        <f>TCM!J27</f>
        <v>4.8600000000000003</v>
      </c>
      <c r="E32" s="19">
        <f>((D32/D31)-1)*100</f>
        <v>0</v>
      </c>
      <c r="F32" s="19">
        <f>'TCA B64'!I32</f>
        <v>120.33107092326176</v>
      </c>
      <c r="G32" s="19">
        <f t="shared" ref="G32" si="25">((F32/F31)-1)*100</f>
        <v>-13.803268879479013</v>
      </c>
      <c r="H32" s="31">
        <f>'TCM B64'!I197</f>
        <v>113.98874344714471</v>
      </c>
      <c r="I32" s="19">
        <f t="shared" si="12"/>
        <v>-11.609070626619323</v>
      </c>
    </row>
    <row r="33" spans="1:9" x14ac:dyDescent="0.25">
      <c r="A33" s="5">
        <v>1948</v>
      </c>
      <c r="B33" s="7">
        <v>5.6641666666666666</v>
      </c>
      <c r="C33" s="19">
        <f>((B33/B32)-1)*100</f>
        <v>16.5466392318244</v>
      </c>
      <c r="D33" s="53">
        <f>TCM!J28</f>
        <v>6.88</v>
      </c>
      <c r="E33" s="19">
        <f>((D33/D32)-1)*100</f>
        <v>41.563786008230451</v>
      </c>
      <c r="F33" s="19">
        <f>'TCA B64'!I33</f>
        <v>102.36934168772105</v>
      </c>
      <c r="G33" s="19">
        <f t="shared" ref="G33" si="26">((F33/F32)-1)*100</f>
        <v>-14.926925438065265</v>
      </c>
      <c r="H33" s="31">
        <f>'TCM B64'!I209</f>
        <v>87.793292013157114</v>
      </c>
      <c r="I33" s="19">
        <f t="shared" si="12"/>
        <v>-22.980735326847544</v>
      </c>
    </row>
    <row r="34" spans="1:9" x14ac:dyDescent="0.25">
      <c r="A34" s="5">
        <v>1949</v>
      </c>
      <c r="B34" s="7">
        <v>7.9918333333333331</v>
      </c>
      <c r="C34" s="19">
        <f>((B34/B33)-1)*100</f>
        <v>41.094600559070173</v>
      </c>
      <c r="D34" s="53">
        <f>TCM!J29</f>
        <v>8.64</v>
      </c>
      <c r="E34" s="19">
        <f>((D34/D33)-1)*100</f>
        <v>25.581395348837212</v>
      </c>
      <c r="F34" s="19">
        <f>'TCA B64'!I34</f>
        <v>83.640136433648877</v>
      </c>
      <c r="G34" s="19">
        <f t="shared" ref="G34" si="27">((F34/F33)-1)*100</f>
        <v>-18.295717199399252</v>
      </c>
      <c r="H34" s="31">
        <f>'TCM B64'!I221</f>
        <v>81.437221144980526</v>
      </c>
      <c r="I34" s="19">
        <f t="shared" si="12"/>
        <v>-7.2398137971908305</v>
      </c>
    </row>
    <row r="35" spans="1:9" x14ac:dyDescent="0.25">
      <c r="A35" s="5">
        <v>1950</v>
      </c>
      <c r="B35" s="7">
        <v>8.6416666666666675</v>
      </c>
      <c r="C35" s="19">
        <f>((B35/B34)-1)*100</f>
        <v>8.1312172843110773</v>
      </c>
      <c r="D35" s="53">
        <f>TCM!J30</f>
        <v>8.65</v>
      </c>
      <c r="E35" s="19">
        <f>((D35/D34)-1)*100</f>
        <v>0.11574074074074403</v>
      </c>
      <c r="F35" s="19">
        <f>'TCA B64'!I35</f>
        <v>81.642652675808236</v>
      </c>
      <c r="G35" s="19">
        <f t="shared" ref="G35" si="28">((F35/F34)-1)*100</f>
        <v>-2.3881880673703004</v>
      </c>
      <c r="H35" s="31">
        <f>'TCM B64'!I233</f>
        <v>81.089914872744345</v>
      </c>
      <c r="I35" s="19">
        <f t="shared" si="12"/>
        <v>-0.42647117295159243</v>
      </c>
    </row>
    <row r="36" spans="1:9" x14ac:dyDescent="0.25">
      <c r="A36" s="5">
        <v>1951</v>
      </c>
      <c r="B36" s="7">
        <v>8.6283333333333321</v>
      </c>
      <c r="C36" s="19">
        <f>((B36/B35)-1)*100</f>
        <v>-0.15429122468662015</v>
      </c>
      <c r="D36" s="53">
        <f>TCM!J31</f>
        <v>8.6</v>
      </c>
      <c r="E36" s="19">
        <f>((D36/D35)-1)*100</f>
        <v>-0.57803468208093012</v>
      </c>
      <c r="F36" s="19">
        <f>'TCA B64'!I36</f>
        <v>91.411450034538419</v>
      </c>
      <c r="G36" s="19">
        <f t="shared" ref="G36" si="29">((F36/F35)-1)*100</f>
        <v>11.965311070330763</v>
      </c>
      <c r="H36" s="31">
        <f>'TCM B64'!I245</f>
        <v>96.337849108495718</v>
      </c>
      <c r="I36" s="19">
        <f t="shared" si="12"/>
        <v>18.803736888465352</v>
      </c>
    </row>
    <row r="37" spans="1:9" x14ac:dyDescent="0.25">
      <c r="A37" s="5">
        <v>1952</v>
      </c>
      <c r="B37" s="7">
        <v>8.6083333333333307</v>
      </c>
      <c r="C37" s="19">
        <f>((B37/B36)-1)*100</f>
        <v>-0.23179447556501698</v>
      </c>
      <c r="D37" s="53">
        <f>TCM!J32</f>
        <v>8.6</v>
      </c>
      <c r="E37" s="19">
        <f>((D37/D36)-1)*100</f>
        <v>0</v>
      </c>
      <c r="F37" s="19">
        <f>'TCA B64'!I37</f>
        <v>97.582765627678938</v>
      </c>
      <c r="G37" s="19">
        <f t="shared" ref="G37" si="30">((F37/F36)-1)*100</f>
        <v>6.7511406840267574</v>
      </c>
      <c r="H37" s="31">
        <f>'TCM B64'!I257</f>
        <v>97.464352978878992</v>
      </c>
      <c r="I37" s="19">
        <f t="shared" si="12"/>
        <v>1.1693263663325126</v>
      </c>
    </row>
    <row r="38" spans="1:9" x14ac:dyDescent="0.25">
      <c r="A38" s="5">
        <v>1953</v>
      </c>
      <c r="B38" s="7">
        <v>8.6083333333333325</v>
      </c>
      <c r="C38" s="19">
        <f>((B38/B37)-1)*100</f>
        <v>2.2204460492503131E-14</v>
      </c>
      <c r="D38" s="53">
        <f>TCM!J33</f>
        <v>8.61</v>
      </c>
      <c r="E38" s="19">
        <f>((D38/D37)-1)*100</f>
        <v>0.11627906976743319</v>
      </c>
      <c r="F38" s="19">
        <f>'TCA B64'!I38</f>
        <v>97.150012123213003</v>
      </c>
      <c r="G38" s="19">
        <f t="shared" ref="G38" si="31">((F38/F37)-1)*100</f>
        <v>-0.44347329334473162</v>
      </c>
      <c r="H38" s="31">
        <f>'TCM B64'!I269</f>
        <v>97.734213643147697</v>
      </c>
      <c r="I38" s="19">
        <f t="shared" si="12"/>
        <v>0.27688139922006361</v>
      </c>
    </row>
    <row r="39" spans="1:9" x14ac:dyDescent="0.25">
      <c r="A39" s="5">
        <v>1954</v>
      </c>
      <c r="B39" s="7">
        <v>11.661666666666664</v>
      </c>
      <c r="C39" s="19">
        <f>((B39/B38)-1)*100</f>
        <v>35.469506292352349</v>
      </c>
      <c r="D39" s="53">
        <f>TCM!J34</f>
        <v>12.49</v>
      </c>
      <c r="E39" s="19">
        <f>((D39/D38)-1)*100</f>
        <v>45.063879210220684</v>
      </c>
      <c r="F39" s="19">
        <f>'TCA B64'!I39</f>
        <v>78.0755783787979</v>
      </c>
      <c r="G39" s="19">
        <f t="shared" ref="G39" si="32">((F39/F38)-1)*100</f>
        <v>-19.634000374825956</v>
      </c>
      <c r="H39" s="31">
        <f>'TCM B64'!I281</f>
        <v>78.864093610898138</v>
      </c>
      <c r="I39" s="19">
        <f t="shared" si="12"/>
        <v>-19.30758874384474</v>
      </c>
    </row>
    <row r="40" spans="1:9" x14ac:dyDescent="0.25">
      <c r="A40" s="5">
        <v>1955</v>
      </c>
      <c r="B40" s="7">
        <v>12.5</v>
      </c>
      <c r="C40" s="19">
        <f>((B40/B39)-1)*100</f>
        <v>7.1887951979419995</v>
      </c>
      <c r="D40" s="53">
        <f>TCM!J35</f>
        <v>12.49</v>
      </c>
      <c r="E40" s="19">
        <f>((D40/D39)-1)*100</f>
        <v>0</v>
      </c>
      <c r="F40" s="19">
        <f>'TCA B64'!I40</f>
        <v>82.625607490253969</v>
      </c>
      <c r="G40" s="19">
        <f t="shared" ref="G40" si="33">((F40/F39)-1)*100</f>
        <v>5.8277238618467564</v>
      </c>
      <c r="H40" s="31">
        <f>'TCM B64'!I293</f>
        <v>84.834660668946739</v>
      </c>
      <c r="I40" s="19">
        <f t="shared" si="12"/>
        <v>7.5707039600383386</v>
      </c>
    </row>
    <row r="41" spans="1:9" x14ac:dyDescent="0.25">
      <c r="A41" s="5">
        <v>1956</v>
      </c>
      <c r="B41" s="7">
        <v>12.5</v>
      </c>
      <c r="C41" s="19">
        <f>((B41/B40)-1)*100</f>
        <v>0</v>
      </c>
      <c r="D41" s="53">
        <f>TCM!J36</f>
        <v>12.49</v>
      </c>
      <c r="E41" s="19">
        <f>((D41/D40)-1)*100</f>
        <v>0</v>
      </c>
      <c r="F41" s="19">
        <f>'TCA B64'!I41</f>
        <v>83.827213120265867</v>
      </c>
      <c r="G41" s="19">
        <f t="shared" ref="G41" si="34">((F41/F40)-1)*100</f>
        <v>1.4542775133648878</v>
      </c>
      <c r="H41" s="31">
        <f>'TCM B64'!I305</f>
        <v>82.64056357660462</v>
      </c>
      <c r="I41" s="19">
        <f t="shared" si="12"/>
        <v>-2.586321528301061</v>
      </c>
    </row>
    <row r="42" spans="1:9" x14ac:dyDescent="0.25">
      <c r="A42" s="5">
        <v>1957</v>
      </c>
      <c r="B42" s="7">
        <v>12.5</v>
      </c>
      <c r="C42" s="19">
        <f>((B42/B41)-1)*100</f>
        <v>0</v>
      </c>
      <c r="D42" s="53">
        <f>TCM!J37</f>
        <v>12.49</v>
      </c>
      <c r="E42" s="19">
        <f>((D42/D41)-1)*100</f>
        <v>0</v>
      </c>
      <c r="F42" s="19">
        <f>'TCA B64'!I42</f>
        <v>84.968516891459274</v>
      </c>
      <c r="G42" s="19">
        <f t="shared" ref="G42" si="35">((F42/F41)-1)*100</f>
        <v>1.3614955438826293</v>
      </c>
      <c r="H42" s="31">
        <f>'TCM B64'!I317</f>
        <v>86.093782526552502</v>
      </c>
      <c r="I42" s="19">
        <f t="shared" si="12"/>
        <v>4.1786004360278683</v>
      </c>
    </row>
    <row r="43" spans="1:9" x14ac:dyDescent="0.25">
      <c r="A43" s="5">
        <v>1958</v>
      </c>
      <c r="B43" s="7">
        <v>12.5</v>
      </c>
      <c r="C43" s="19">
        <f>((B43/B42)-1)*100</f>
        <v>0</v>
      </c>
      <c r="D43" s="53">
        <f>TCM!J38</f>
        <v>12.49</v>
      </c>
      <c r="E43" s="19">
        <f>((D43/D42)-1)*100</f>
        <v>0</v>
      </c>
      <c r="F43" s="19">
        <f>'TCA B64'!I43</f>
        <v>87.56541500167819</v>
      </c>
      <c r="G43" s="19">
        <f t="shared" ref="G43" si="36">((F43/F42)-1)*100</f>
        <v>3.0563062711054023</v>
      </c>
      <c r="H43" s="31">
        <f>'TCM B64'!I329</f>
        <v>88.657296478239971</v>
      </c>
      <c r="I43" s="19">
        <f t="shared" si="12"/>
        <v>2.9775831383606066</v>
      </c>
    </row>
    <row r="44" spans="1:9" x14ac:dyDescent="0.25">
      <c r="A44" s="5">
        <v>1959</v>
      </c>
      <c r="B44" s="7">
        <v>12.5</v>
      </c>
      <c r="C44" s="19">
        <f>((B44/B43)-1)*100</f>
        <v>0</v>
      </c>
      <c r="D44" s="53">
        <f>TCM!J39</f>
        <v>12.49</v>
      </c>
      <c r="E44" s="19">
        <f>((D44/D43)-1)*100</f>
        <v>0</v>
      </c>
      <c r="F44" s="19">
        <f>'TCA B64'!I44</f>
        <v>88.363882367222075</v>
      </c>
      <c r="G44" s="19">
        <f t="shared" ref="G44" si="37">((F44/F43)-1)*100</f>
        <v>0.9118524311551246</v>
      </c>
      <c r="H44" s="31">
        <f>'TCM B64'!I341</f>
        <v>89.209902933253431</v>
      </c>
      <c r="I44" s="19">
        <f t="shared" si="12"/>
        <v>0.62330623306237065</v>
      </c>
    </row>
    <row r="45" spans="1:9" x14ac:dyDescent="0.25">
      <c r="A45" s="5">
        <v>1960</v>
      </c>
      <c r="B45" s="7">
        <v>12.5</v>
      </c>
      <c r="C45" s="19">
        <f>((B45/B44)-1)*100</f>
        <v>0</v>
      </c>
      <c r="D45" s="53">
        <f>TCM!J40</f>
        <v>12.49</v>
      </c>
      <c r="E45" s="19">
        <f>((D45/D44)-1)*100</f>
        <v>0</v>
      </c>
      <c r="F45" s="19">
        <f>'TCA B64'!I45</f>
        <v>92.653236246103191</v>
      </c>
      <c r="G45" s="19">
        <f t="shared" ref="G45" si="38">((F45/F44)-1)*100</f>
        <v>4.8541935505452827</v>
      </c>
      <c r="H45" s="31">
        <f>'TCM B64'!I353</f>
        <v>93.429694804668245</v>
      </c>
      <c r="I45" s="19">
        <f t="shared" si="12"/>
        <v>4.7301832337740102</v>
      </c>
    </row>
    <row r="46" spans="1:9" x14ac:dyDescent="0.25">
      <c r="A46" s="5">
        <v>1961</v>
      </c>
      <c r="B46" s="7">
        <v>12.5</v>
      </c>
      <c r="C46" s="19">
        <f>((B46/B45)-1)*100</f>
        <v>0</v>
      </c>
      <c r="D46" s="53">
        <f>TCM!J41</f>
        <v>12.49</v>
      </c>
      <c r="E46" s="19">
        <f>((D46/D45)-1)*100</f>
        <v>0</v>
      </c>
      <c r="F46" s="19">
        <f>'TCA B64'!I46</f>
        <v>93.867194575748442</v>
      </c>
      <c r="G46" s="19">
        <f t="shared" ref="G46" si="39">((F46/F45)-1)*100</f>
        <v>1.3102168675692694</v>
      </c>
      <c r="H46" s="31">
        <f>'TCM B64'!I365</f>
        <v>93.725358395822241</v>
      </c>
      <c r="I46" s="19">
        <f t="shared" si="12"/>
        <v>0.31645569620251113</v>
      </c>
    </row>
    <row r="47" spans="1:9" x14ac:dyDescent="0.25">
      <c r="A47" s="5">
        <v>1962</v>
      </c>
      <c r="B47" s="7">
        <v>12.5</v>
      </c>
      <c r="C47" s="19">
        <f>((B47/B46)-1)*100</f>
        <v>0</v>
      </c>
      <c r="D47" s="53">
        <f>TCM!J42</f>
        <v>12.49</v>
      </c>
      <c r="E47" s="19">
        <f>((D47/D46)-1)*100</f>
        <v>0</v>
      </c>
      <c r="F47" s="19">
        <f>'TCA B64'!I47</f>
        <v>95.331445632263012</v>
      </c>
      <c r="G47" s="19">
        <f t="shared" ref="G47" si="40">((F47/F46)-1)*100</f>
        <v>1.5599177786579599</v>
      </c>
      <c r="H47" s="31">
        <f>'TCM B64'!I377</f>
        <v>95.887731480657365</v>
      </c>
      <c r="I47" s="19">
        <f t="shared" si="12"/>
        <v>2.3071377072819033</v>
      </c>
    </row>
    <row r="48" spans="1:9" x14ac:dyDescent="0.25">
      <c r="A48" s="5">
        <v>1963</v>
      </c>
      <c r="B48" s="7">
        <v>12.5</v>
      </c>
      <c r="C48" s="19">
        <f>((B48/B47)-1)*100</f>
        <v>0</v>
      </c>
      <c r="D48" s="53">
        <f>TCM!J43</f>
        <v>12.49</v>
      </c>
      <c r="E48" s="19">
        <f>((D48/D47)-1)*100</f>
        <v>0</v>
      </c>
      <c r="F48" s="19">
        <f>'TCA B64'!I48</f>
        <v>96.110178692051747</v>
      </c>
      <c r="G48" s="19">
        <f t="shared" ref="G48" si="41">((F48/F47)-1)*100</f>
        <v>0.81686903479116779</v>
      </c>
      <c r="H48" s="31">
        <f>'TCM B64'!I389</f>
        <v>96.225602275162842</v>
      </c>
      <c r="I48" s="19">
        <f t="shared" si="12"/>
        <v>0.35236081747709314</v>
      </c>
    </row>
    <row r="49" spans="1:9" x14ac:dyDescent="0.25">
      <c r="A49" s="5">
        <v>1964</v>
      </c>
      <c r="B49" s="7">
        <v>12.5</v>
      </c>
      <c r="C49" s="19">
        <f>((B49/B48)-1)*100</f>
        <v>0</v>
      </c>
      <c r="D49" s="53">
        <f>TCM!J44</f>
        <v>12.49</v>
      </c>
      <c r="E49" s="19">
        <f>((D49/D48)-1)*100</f>
        <v>0</v>
      </c>
      <c r="F49" s="19">
        <f>'TCA B64'!I49</f>
        <v>100</v>
      </c>
      <c r="G49" s="19">
        <f t="shared" ref="G49" si="42">((F49/F48)-1)*100</f>
        <v>4.0472521858602395</v>
      </c>
      <c r="H49" s="31">
        <f>'TCM B64'!I401</f>
        <v>101.24356978472701</v>
      </c>
      <c r="I49" s="19">
        <f t="shared" si="12"/>
        <v>5.2147945982348842</v>
      </c>
    </row>
    <row r="50" spans="1:9" x14ac:dyDescent="0.25">
      <c r="A50" s="5">
        <v>1965</v>
      </c>
      <c r="B50" s="7">
        <v>12.5</v>
      </c>
      <c r="C50" s="19">
        <f>((B50/B49)-1)*100</f>
        <v>0</v>
      </c>
      <c r="D50" s="53">
        <f>TCM!J45</f>
        <v>12.49</v>
      </c>
      <c r="E50" s="19">
        <f>((D50/D49)-1)*100</f>
        <v>0</v>
      </c>
      <c r="F50" s="19">
        <f>'TCA B64'!I50</f>
        <v>99.829510877877723</v>
      </c>
      <c r="G50" s="19">
        <f t="shared" ref="G50" si="43">((F50/F49)-1)*100</f>
        <v>-0.17048912212227485</v>
      </c>
      <c r="H50" s="31">
        <f>'TCM B64'!I413</f>
        <v>98.043511964624059</v>
      </c>
      <c r="I50" s="19">
        <f t="shared" si="12"/>
        <v>-3.1607516673969549</v>
      </c>
    </row>
    <row r="51" spans="1:9" x14ac:dyDescent="0.25">
      <c r="A51" s="5">
        <v>1966</v>
      </c>
      <c r="B51" s="7">
        <v>12.5</v>
      </c>
      <c r="C51" s="19">
        <f>((B51/B50)-1)*100</f>
        <v>0</v>
      </c>
      <c r="D51" s="53">
        <f>TCM!J46</f>
        <v>12.49</v>
      </c>
      <c r="E51" s="19">
        <f>((D51/D50)-1)*100</f>
        <v>0</v>
      </c>
      <c r="F51" s="19">
        <f>'TCA B64'!I51</f>
        <v>97.973637735192298</v>
      </c>
      <c r="G51" s="19">
        <f t="shared" ref="G51" si="44">((F51/F50)-1)*100</f>
        <v>-1.8590426081078637</v>
      </c>
      <c r="H51" s="31">
        <f>'TCM B64'!I425</f>
        <v>99.328737524158555</v>
      </c>
      <c r="I51" s="19">
        <f t="shared" si="12"/>
        <v>1.310872625613646</v>
      </c>
    </row>
    <row r="52" spans="1:9" x14ac:dyDescent="0.25">
      <c r="A52" s="5">
        <v>1967</v>
      </c>
      <c r="B52" s="7">
        <v>12.5</v>
      </c>
      <c r="C52" s="19">
        <f>((B52/B51)-1)*100</f>
        <v>0</v>
      </c>
      <c r="D52" s="53">
        <f>TCM!J47</f>
        <v>12.49</v>
      </c>
      <c r="E52" s="19">
        <f>((D52/D51)-1)*100</f>
        <v>0</v>
      </c>
      <c r="F52" s="19">
        <f>'TCA B64'!I52</f>
        <v>100.49113675669416</v>
      </c>
      <c r="G52" s="19">
        <f t="shared" ref="G52" si="45">((F52/F51)-1)*100</f>
        <v>2.5695677732271882</v>
      </c>
      <c r="H52" s="31">
        <f>'TCM B64'!I437</f>
        <v>99.860570680382651</v>
      </c>
      <c r="I52" s="19">
        <f t="shared" si="12"/>
        <v>0.53542727863096218</v>
      </c>
    </row>
    <row r="53" spans="1:9" x14ac:dyDescent="0.25">
      <c r="A53" s="5">
        <v>1968</v>
      </c>
      <c r="B53" s="7">
        <v>12.5</v>
      </c>
      <c r="C53" s="19">
        <f>((B53/B52)-1)*100</f>
        <v>0</v>
      </c>
      <c r="D53" s="53">
        <f>TCM!J48</f>
        <v>12.5</v>
      </c>
      <c r="E53" s="19">
        <f>((D53/D52)-1)*100</f>
        <v>8.0064051240991141E-2</v>
      </c>
      <c r="F53" s="19">
        <f>'TCA B64'!I53</f>
        <v>99.942181014723147</v>
      </c>
      <c r="G53" s="19">
        <f t="shared" ref="G53" si="46">((F53/F52)-1)*100</f>
        <v>-0.54627279548058461</v>
      </c>
      <c r="H53" s="31">
        <f>'TCM B64'!I449</f>
        <v>99.158535133888932</v>
      </c>
      <c r="I53" s="19">
        <f t="shared" si="12"/>
        <v>-0.70301575657991666</v>
      </c>
    </row>
    <row r="54" spans="1:9" x14ac:dyDescent="0.25">
      <c r="A54" s="5">
        <v>1969</v>
      </c>
      <c r="B54" s="7">
        <v>12.5</v>
      </c>
      <c r="C54" s="19">
        <f>((B54/B53)-1)*100</f>
        <v>0</v>
      </c>
      <c r="D54" s="53">
        <f>TCM!J49</f>
        <v>12.5</v>
      </c>
      <c r="E54" s="19">
        <f>((D54/D53)-1)*100</f>
        <v>0</v>
      </c>
      <c r="F54" s="19">
        <f>'TCA B64'!I54</f>
        <v>97.162821472481781</v>
      </c>
      <c r="G54" s="19">
        <f t="shared" ref="G54" si="47">((F54/F53)-1)*100</f>
        <v>-2.7809674694130648</v>
      </c>
      <c r="H54" s="31">
        <f>'TCM B64'!I461</f>
        <v>97.910875094582025</v>
      </c>
      <c r="I54" s="19">
        <f t="shared" si="12"/>
        <v>-1.258247752069197</v>
      </c>
    </row>
    <row r="55" spans="1:9" x14ac:dyDescent="0.25">
      <c r="A55" s="5">
        <v>1970</v>
      </c>
      <c r="B55" s="7">
        <v>12.5</v>
      </c>
      <c r="C55" s="19">
        <f>((B55/B54)-1)*100</f>
        <v>0</v>
      </c>
      <c r="D55" s="53">
        <f>TCM!J50</f>
        <v>12.5</v>
      </c>
      <c r="E55" s="19">
        <f>((D55/D54)-1)*100</f>
        <v>0</v>
      </c>
      <c r="F55" s="19">
        <f>'TCA B64'!I55</f>
        <v>96.394930007951686</v>
      </c>
      <c r="G55" s="19">
        <f t="shared" ref="G55" si="48">((F55/F54)-1)*100</f>
        <v>-0.79031408608031262</v>
      </c>
      <c r="H55" s="31">
        <f>'TCM B64'!I473</f>
        <v>97.098832343216188</v>
      </c>
      <c r="I55" s="19">
        <f t="shared" si="12"/>
        <v>-0.82936931222543642</v>
      </c>
    </row>
    <row r="56" spans="1:9" x14ac:dyDescent="0.25">
      <c r="A56" s="5">
        <v>1971</v>
      </c>
      <c r="B56" s="7">
        <v>12.5</v>
      </c>
      <c r="C56" s="19">
        <f>((B56/B55)-1)*100</f>
        <v>0</v>
      </c>
      <c r="D56" s="53">
        <f>TCM!J51</f>
        <v>12.5</v>
      </c>
      <c r="E56" s="19">
        <f>((D56/D55)-1)*100</f>
        <v>0</v>
      </c>
      <c r="F56" s="19">
        <f>'TCA B64'!I56</f>
        <v>97.478836197390777</v>
      </c>
      <c r="G56" s="19">
        <f t="shared" ref="G56" si="49">((F56/F55)-1)*100</f>
        <v>1.1244431520928355</v>
      </c>
      <c r="H56" s="31">
        <f>'TCM B64'!I485</f>
        <v>98.691183996513672</v>
      </c>
      <c r="I56" s="19">
        <f t="shared" si="12"/>
        <v>1.6399287353621173</v>
      </c>
    </row>
    <row r="57" spans="1:9" x14ac:dyDescent="0.25">
      <c r="A57" s="5">
        <v>1972</v>
      </c>
      <c r="B57" s="7">
        <v>12.5</v>
      </c>
      <c r="C57" s="19">
        <f>((B57/B56)-1)*100</f>
        <v>0</v>
      </c>
      <c r="D57" s="53">
        <f>TCM!J52</f>
        <v>12.5</v>
      </c>
      <c r="E57" s="19">
        <f>((D57/D56)-1)*100</f>
        <v>0</v>
      </c>
      <c r="F57" s="19">
        <f>'TCA B64'!I57</f>
        <v>99.056361192095991</v>
      </c>
      <c r="G57" s="19">
        <f t="shared" ref="G57" si="50">((F57/F56)-1)*100</f>
        <v>1.618325634818607</v>
      </c>
      <c r="H57" s="31">
        <f>'TCM B64'!I497</f>
        <v>100.74298656421279</v>
      </c>
      <c r="I57" s="19">
        <f t="shared" si="12"/>
        <v>2.0790130228568238</v>
      </c>
    </row>
    <row r="58" spans="1:9" x14ac:dyDescent="0.25">
      <c r="A58" s="5">
        <v>1973</v>
      </c>
      <c r="B58" s="7">
        <v>12.5</v>
      </c>
      <c r="C58" s="19">
        <f>((B58/B57)-1)*100</f>
        <v>0</v>
      </c>
      <c r="D58" s="53">
        <f>TCM!J53</f>
        <v>12.5</v>
      </c>
      <c r="E58" s="19">
        <f>((D58/D57)-1)*100</f>
        <v>0</v>
      </c>
      <c r="F58" s="19">
        <f>'TCA B64'!I58</f>
        <v>104.57639007105955</v>
      </c>
      <c r="G58" s="19">
        <f t="shared" ref="G58" si="51">((F58/F57)-1)*100</f>
        <v>5.5726142294474146</v>
      </c>
      <c r="H58" s="31">
        <f>'TCM B64'!I509</f>
        <v>112.48091549923794</v>
      </c>
      <c r="I58" s="19">
        <f t="shared" si="12"/>
        <v>11.651360889071416</v>
      </c>
    </row>
    <row r="59" spans="1:9" x14ac:dyDescent="0.25">
      <c r="A59" s="5">
        <v>1974</v>
      </c>
      <c r="B59" s="7">
        <v>12.5</v>
      </c>
      <c r="C59" s="19">
        <f>((B59/B58)-1)*100</f>
        <v>0</v>
      </c>
      <c r="D59" s="53">
        <f>TCM!J54</f>
        <v>12.5</v>
      </c>
      <c r="E59" s="19">
        <f>((D59/D58)-1)*100</f>
        <v>0</v>
      </c>
      <c r="F59" s="19">
        <f>'TCA B64'!I59</f>
        <v>116.56963988635034</v>
      </c>
      <c r="G59" s="19">
        <f t="shared" ref="G59" si="52">((F59/F58)-1)*100</f>
        <v>11.468410610790247</v>
      </c>
      <c r="H59" s="31">
        <f>'TCM B64'!I521</f>
        <v>120.75170170034191</v>
      </c>
      <c r="I59" s="19">
        <f t="shared" si="12"/>
        <v>7.3530573292320156</v>
      </c>
    </row>
    <row r="60" spans="1:9" x14ac:dyDescent="0.25">
      <c r="A60" s="5">
        <v>1975</v>
      </c>
      <c r="B60" s="7">
        <v>12.5</v>
      </c>
      <c r="C60" s="19">
        <f>((B60/B59)-1)*100</f>
        <v>0</v>
      </c>
      <c r="D60" s="53">
        <f>TCM!J55</f>
        <v>12.5</v>
      </c>
      <c r="E60" s="19">
        <f>((D60/D59)-1)*100</f>
        <v>0</v>
      </c>
      <c r="F60" s="19">
        <f>'TCA B64'!I60</f>
        <v>122.75400028099548</v>
      </c>
      <c r="G60" s="19">
        <f t="shared" ref="G60" si="53">((F60/F59)-1)*100</f>
        <v>5.3052925278610941</v>
      </c>
      <c r="H60" s="31">
        <f>'TCM B64'!I533</f>
        <v>125.68474910982508</v>
      </c>
      <c r="I60" s="19">
        <f t="shared" si="12"/>
        <v>4.0852818966684579</v>
      </c>
    </row>
    <row r="61" spans="1:9" x14ac:dyDescent="0.25">
      <c r="A61" s="5">
        <v>1976</v>
      </c>
      <c r="B61" s="7">
        <v>15.4</v>
      </c>
      <c r="C61" s="19">
        <f>((B61/B60)-1)*100</f>
        <v>23.2</v>
      </c>
      <c r="D61" s="53">
        <f>TCM!J56</f>
        <v>20.299999999999997</v>
      </c>
      <c r="E61" s="19">
        <f>((D61/D60)-1)*100</f>
        <v>62.399999999999963</v>
      </c>
      <c r="F61" s="19">
        <f>'TCA B64'!I61</f>
        <v>109.13205803785142</v>
      </c>
      <c r="G61" s="19">
        <f t="shared" ref="G61" si="54">((F61/F60)-1)*100</f>
        <v>-11.096943653129143</v>
      </c>
      <c r="H61" s="31">
        <f>'TCM B64'!I545</f>
        <v>93.877276132303805</v>
      </c>
      <c r="I61" s="19">
        <f t="shared" si="12"/>
        <v>-25.307344926732089</v>
      </c>
    </row>
    <row r="62" spans="1:9" x14ac:dyDescent="0.25">
      <c r="A62" s="5">
        <v>1977</v>
      </c>
      <c r="B62" s="7">
        <v>22.566666666666666</v>
      </c>
      <c r="C62" s="19">
        <f>((B62/B61)-1)*100</f>
        <v>46.536796536796523</v>
      </c>
      <c r="D62" s="53">
        <f>TCM!J57</f>
        <v>22.700000000000003</v>
      </c>
      <c r="E62" s="19">
        <f>((D62/D61)-1)*100</f>
        <v>11.822660098522197</v>
      </c>
      <c r="F62" s="19">
        <f>'TCA B64'!I62</f>
        <v>90.25261191975126</v>
      </c>
      <c r="G62" s="19">
        <f t="shared" ref="G62" si="55">((F62/F61)-1)*100</f>
        <v>-17.299633542649772</v>
      </c>
      <c r="H62" s="31">
        <f>'TCM B64'!I557</f>
        <v>94.934705755793473</v>
      </c>
      <c r="I62" s="19">
        <f t="shared" si="12"/>
        <v>1.1263957232838795</v>
      </c>
    </row>
    <row r="63" spans="1:9" x14ac:dyDescent="0.25">
      <c r="A63" s="5">
        <v>1978</v>
      </c>
      <c r="B63" s="7">
        <v>22.7</v>
      </c>
      <c r="C63" s="19">
        <f>((B63/B62)-1)*100</f>
        <v>0.59084194977843119</v>
      </c>
      <c r="D63" s="53">
        <f>TCM!J58</f>
        <v>22.700000000000003</v>
      </c>
      <c r="E63" s="19">
        <f>((D63/D62)-1)*100</f>
        <v>0</v>
      </c>
      <c r="F63" s="19">
        <f>'TCA B64'!I63</f>
        <v>97.920286541997839</v>
      </c>
      <c r="G63" s="19">
        <f t="shared" ref="G63" si="56">((F63/F62)-1)*100</f>
        <v>8.4957924863873657</v>
      </c>
      <c r="H63" s="31">
        <f>'TCM B64'!I569</f>
        <v>101.16308720551135</v>
      </c>
      <c r="I63" s="19">
        <f t="shared" si="12"/>
        <v>6.5607002203593723</v>
      </c>
    </row>
    <row r="64" spans="1:9" x14ac:dyDescent="0.25">
      <c r="A64" s="5">
        <v>1979</v>
      </c>
      <c r="B64" s="7">
        <v>22.766666666666669</v>
      </c>
      <c r="C64" s="19">
        <f>((B64/B63)-1)*100</f>
        <v>0.29368575624084681</v>
      </c>
      <c r="D64" s="53">
        <f>TCM!J59</f>
        <v>22.8</v>
      </c>
      <c r="E64" s="19">
        <f>((D64/D63)-1)*100</f>
        <v>0.4405286343612147</v>
      </c>
      <c r="F64" s="19">
        <f>'TCA B64'!I64</f>
        <v>103.72866615320859</v>
      </c>
      <c r="G64" s="19">
        <f t="shared" ref="G64" si="57">((F64/F63)-1)*100</f>
        <v>5.9317428658866911</v>
      </c>
      <c r="H64" s="31">
        <f>'TCM B64'!I581</f>
        <v>106.69927940679882</v>
      </c>
      <c r="I64" s="19">
        <f t="shared" si="12"/>
        <v>5.4725417681656729</v>
      </c>
    </row>
    <row r="65" spans="1:9" x14ac:dyDescent="0.25">
      <c r="A65" s="5">
        <v>1980</v>
      </c>
      <c r="B65" s="7">
        <v>22.941666666666666</v>
      </c>
      <c r="C65" s="19">
        <f>((B65/B64)-1)*100</f>
        <v>0.76866764275254074</v>
      </c>
      <c r="D65" s="53">
        <f>TCM!J60</f>
        <v>23.2</v>
      </c>
      <c r="E65" s="19">
        <f>((D65/D64)-1)*100</f>
        <v>1.754385964912264</v>
      </c>
      <c r="F65" s="19">
        <f>'TCA B64'!I65</f>
        <v>114.53725028277071</v>
      </c>
      <c r="G65" s="19">
        <f t="shared" ref="G65" si="58">((F65/F64)-1)*100</f>
        <v>10.420055063272194</v>
      </c>
      <c r="H65" s="31">
        <f>'TCM B64'!I593</f>
        <v>121.01069951677576</v>
      </c>
      <c r="I65" s="19">
        <f t="shared" si="12"/>
        <v>13.412855447142814</v>
      </c>
    </row>
    <row r="66" spans="1:9" x14ac:dyDescent="0.25">
      <c r="A66" s="5">
        <v>1981</v>
      </c>
      <c r="B66" s="7">
        <v>24.483333333333334</v>
      </c>
      <c r="C66" s="19">
        <f>((B66/B65)-1)*100</f>
        <v>6.7199418815837353</v>
      </c>
      <c r="D66" s="53">
        <f>TCM!J61</f>
        <v>26</v>
      </c>
      <c r="E66" s="19">
        <f>((D66/D65)-1)*100</f>
        <v>12.068965517241391</v>
      </c>
      <c r="F66" s="19">
        <f>'TCA B64'!I66</f>
        <v>124.44108291388756</v>
      </c>
      <c r="G66" s="19">
        <f t="shared" ref="G66" si="59">((F66/F65)-1)*100</f>
        <v>8.6468224151236015</v>
      </c>
      <c r="H66" s="31">
        <f>'TCM B64'!H605</f>
        <v>33.168160541091019</v>
      </c>
      <c r="I66" s="19">
        <f t="shared" si="12"/>
        <v>-72.590720759784631</v>
      </c>
    </row>
    <row r="67" spans="1:9" x14ac:dyDescent="0.25">
      <c r="A67" s="5">
        <v>1982</v>
      </c>
      <c r="B67" s="7">
        <v>54.316666666666663</v>
      </c>
      <c r="C67" s="19">
        <f>((B67/B66)-1)*100</f>
        <v>121.85159972770592</v>
      </c>
      <c r="D67" s="53">
        <f>TCM!J62</f>
        <v>80.5</v>
      </c>
      <c r="E67" s="19">
        <f>((D67/D66)-1)*100</f>
        <v>209.61538461538461</v>
      </c>
      <c r="F67" s="19">
        <f>'TCA B64'!I67</f>
        <v>83.981566281478351</v>
      </c>
      <c r="G67" s="19">
        <f t="shared" ref="G67" si="60">((F67/F66)-1)*100</f>
        <v>-32.512989830221052</v>
      </c>
      <c r="H67" s="31">
        <f>'TCM B64'!I617</f>
        <v>78.907012881766477</v>
      </c>
      <c r="I67" s="19">
        <f t="shared" si="12"/>
        <v>137.89987625033046</v>
      </c>
    </row>
    <row r="68" spans="1:9" x14ac:dyDescent="0.25">
      <c r="A68" s="5">
        <v>1983</v>
      </c>
      <c r="B68" s="7">
        <v>120.00833333333333</v>
      </c>
      <c r="C68" s="19">
        <f>((B68/B67)-1)*100</f>
        <v>120.94200675053699</v>
      </c>
      <c r="D68" s="53">
        <f>TCM!J63</f>
        <v>142</v>
      </c>
      <c r="E68" s="19">
        <f>((D68/D67)-1)*100</f>
        <v>76.397515527950304</v>
      </c>
      <c r="F68" s="19">
        <f>'TCA B64'!I68</f>
        <v>74.344462721282511</v>
      </c>
      <c r="G68" s="19">
        <f t="shared" ref="G68" si="61">((F68/F67)-1)*100</f>
        <v>-11.475260568367428</v>
      </c>
      <c r="H68" s="31">
        <f>'TCM B64'!I629</f>
        <v>77.912946091294273</v>
      </c>
      <c r="I68" s="19">
        <f t="shared" si="12"/>
        <v>-1.2597952376700694</v>
      </c>
    </row>
    <row r="69" spans="1:9" x14ac:dyDescent="0.25">
      <c r="A69" s="5">
        <v>1984</v>
      </c>
      <c r="B69" s="7">
        <v>167.76666666666665</v>
      </c>
      <c r="C69" s="19">
        <f>((B69/B68)-1)*100</f>
        <v>39.795847510589532</v>
      </c>
      <c r="D69" s="53">
        <f>TCM!J64</f>
        <v>190</v>
      </c>
      <c r="E69" s="19">
        <f>((D69/D68)-1)*100</f>
        <v>33.802816901408448</v>
      </c>
      <c r="F69" s="19">
        <f>'TCA B64'!I69</f>
        <v>84.357987321494704</v>
      </c>
      <c r="G69" s="19">
        <f t="shared" ref="G69" si="62">((F69/F68)-1)*100</f>
        <v>13.469092698608787</v>
      </c>
      <c r="H69" s="31">
        <f>'TCM B64'!I641</f>
        <v>89.155902169778244</v>
      </c>
      <c r="I69" s="19">
        <f t="shared" si="12"/>
        <v>14.430151396547197</v>
      </c>
    </row>
    <row r="70" spans="1:9" x14ac:dyDescent="0.25">
      <c r="A70" s="5">
        <v>1985</v>
      </c>
      <c r="B70" s="7">
        <v>256.44166666666666</v>
      </c>
      <c r="C70" s="19">
        <f>((B70/B69)-1)*100</f>
        <v>52.856149413868472</v>
      </c>
      <c r="D70" s="53">
        <f>TCM!J65</f>
        <v>354.9</v>
      </c>
      <c r="E70" s="19">
        <f>((D70/D69)-1)*100</f>
        <v>86.789473684210506</v>
      </c>
      <c r="F70" s="19">
        <f>'TCA B64'!I70</f>
        <v>84.076315938286044</v>
      </c>
      <c r="G70" s="19">
        <f t="shared" ref="G70" si="63">((F70/F69)-1)*100</f>
        <v>-0.33390007532444477</v>
      </c>
      <c r="H70" s="31">
        <f>'TCM B64'!I653</f>
        <v>75.298358476584269</v>
      </c>
      <c r="I70" s="19">
        <f t="shared" si="12"/>
        <v>-15.543046905414359</v>
      </c>
    </row>
    <row r="71" spans="1:9" x14ac:dyDescent="0.25">
      <c r="A71" s="5">
        <v>1986</v>
      </c>
      <c r="B71" s="7">
        <v>607.93333333333339</v>
      </c>
      <c r="C71" s="19">
        <f>((B71/B70)-1)*100</f>
        <v>137.06495954245605</v>
      </c>
      <c r="D71" s="53">
        <f>TCM!J66</f>
        <v>889.80000000000007</v>
      </c>
      <c r="E71" s="19">
        <f>((D71/D70)-1)*100</f>
        <v>150.71851225697381</v>
      </c>
      <c r="F71" s="19">
        <f>'TCA B64'!I71</f>
        <v>64.815894214544727</v>
      </c>
      <c r="G71" s="19">
        <f t="shared" ref="G71" si="64">((F71/F70)-1)*100</f>
        <v>-22.908260797105939</v>
      </c>
      <c r="H71" s="31">
        <f>'TCM B64'!I665</f>
        <v>61.121503235064182</v>
      </c>
      <c r="I71" s="19">
        <f t="shared" si="12"/>
        <v>-18.827575432376399</v>
      </c>
    </row>
    <row r="72" spans="1:9" x14ac:dyDescent="0.25">
      <c r="A72" s="5">
        <v>1987</v>
      </c>
      <c r="B72" s="7">
        <v>1369.3833333333334</v>
      </c>
      <c r="C72" s="19">
        <f>((B72/B71)-1)*100</f>
        <v>125.25222063822787</v>
      </c>
      <c r="D72" s="53">
        <f>TCM!J67</f>
        <v>2007.4</v>
      </c>
      <c r="E72" s="19">
        <f>((D72/D71)-1)*100</f>
        <v>125.60125870982245</v>
      </c>
      <c r="F72" s="19">
        <f>'TCA B64'!I72</f>
        <v>64.353269815389709</v>
      </c>
      <c r="G72" s="19">
        <f t="shared" ref="G72" si="65">((F72/F71)-1)*100</f>
        <v>-0.71375147216776735</v>
      </c>
      <c r="H72" s="31">
        <f>'TCM B64'!I677</f>
        <v>67.234231733304895</v>
      </c>
      <c r="I72" s="19">
        <f t="shared" si="12"/>
        <v>10.000945943250228</v>
      </c>
    </row>
    <row r="73" spans="1:9" x14ac:dyDescent="0.25">
      <c r="A73" s="5">
        <v>1988</v>
      </c>
      <c r="B73" s="7">
        <v>2272.5166666666669</v>
      </c>
      <c r="C73" s="19">
        <f>((B73/B72)-1)*100</f>
        <v>65.951827464917301</v>
      </c>
      <c r="D73" s="53">
        <f>TCM!J68</f>
        <v>2281</v>
      </c>
      <c r="E73" s="19">
        <f>((D73/D72)-1)*100</f>
        <v>13.629570588821348</v>
      </c>
      <c r="F73" s="19">
        <f>'TCA B64'!I73</f>
        <v>79.795434104763416</v>
      </c>
      <c r="G73" s="19">
        <f t="shared" ref="G73" si="66">((F73/F72)-1)*100</f>
        <v>23.995927998177336</v>
      </c>
      <c r="H73" s="31">
        <f>'TCM B64'!I689</f>
        <v>85.937247083513043</v>
      </c>
      <c r="I73" s="19">
        <f t="shared" si="12"/>
        <v>27.817697723380832</v>
      </c>
    </row>
    <row r="74" spans="1:9" x14ac:dyDescent="0.25">
      <c r="A74" s="5">
        <v>1989</v>
      </c>
      <c r="B74" s="7">
        <v>2461.7333333333331</v>
      </c>
      <c r="C74" s="19">
        <f>((B74/B73)-1)*100</f>
        <v>8.3263049042544335</v>
      </c>
      <c r="D74" s="53">
        <f>TCM!J69</f>
        <v>2629.7999999999997</v>
      </c>
      <c r="E74" s="19">
        <f>((D74/D73)-1)*100</f>
        <v>15.291538798772454</v>
      </c>
      <c r="F74" s="19">
        <f>'TCA B64'!I74</f>
        <v>84.328628338173246</v>
      </c>
      <c r="G74" s="19">
        <f t="shared" ref="G74" si="67">((F74/F73)-1)*100</f>
        <v>5.6810195774587902</v>
      </c>
      <c r="H74" s="31">
        <f>'TCM B64'!I701</f>
        <v>85.259121675942126</v>
      </c>
      <c r="I74" s="19">
        <f t="shared" si="12"/>
        <v>-0.78909370568028825</v>
      </c>
    </row>
    <row r="75" spans="1:9" x14ac:dyDescent="0.25">
      <c r="A75" s="5">
        <v>1990</v>
      </c>
      <c r="B75" s="147">
        <v>2812.6</v>
      </c>
      <c r="C75" s="85">
        <f>((B75/B74)-1)*100</f>
        <v>14.252829984292914</v>
      </c>
      <c r="D75" s="148">
        <f>TCM!J70</f>
        <v>2940.9</v>
      </c>
      <c r="E75" s="85">
        <f>((D75/D74)-1)*100</f>
        <v>11.829796942733296</v>
      </c>
      <c r="F75" s="85">
        <f>'TCA B64'!I75</f>
        <v>88.695733121426912</v>
      </c>
      <c r="G75" s="85">
        <f t="shared" ref="G75" si="68">((F75/F74)-1)*100</f>
        <v>5.1786740390710184</v>
      </c>
      <c r="H75" s="87">
        <f>'TCM B64'!I713</f>
        <v>93.357732132159924</v>
      </c>
      <c r="I75" s="85">
        <f t="shared" si="12"/>
        <v>9.4988199467963987</v>
      </c>
    </row>
    <row r="76" spans="1:9" ht="15.95" customHeight="1" x14ac:dyDescent="0.25">
      <c r="A76" s="6"/>
      <c r="B76" s="6"/>
      <c r="C76" s="73"/>
      <c r="D76" s="53"/>
      <c r="E76" s="73"/>
      <c r="F76" s="73"/>
      <c r="G76" s="73"/>
      <c r="H76" s="31"/>
    </row>
    <row r="77" spans="1:9" ht="15.95" customHeight="1" x14ac:dyDescent="0.25">
      <c r="B77" s="102" t="s">
        <v>36</v>
      </c>
      <c r="C77" s="103"/>
      <c r="D77" s="103"/>
      <c r="E77" s="103"/>
    </row>
    <row r="78" spans="1:9" x14ac:dyDescent="0.25">
      <c r="B78" s="102"/>
      <c r="C78" s="103"/>
      <c r="D78" s="103"/>
      <c r="E78" s="103"/>
    </row>
    <row r="79" spans="1:9" x14ac:dyDescent="0.25">
      <c r="B79" s="102"/>
      <c r="C79" s="103"/>
      <c r="D79" s="103"/>
      <c r="E79" s="103"/>
    </row>
  </sheetData>
  <mergeCells count="11">
    <mergeCell ref="B77:E79"/>
    <mergeCell ref="B2:B4"/>
    <mergeCell ref="D2:D4"/>
    <mergeCell ref="B1:I1"/>
    <mergeCell ref="A2:A4"/>
    <mergeCell ref="H2:H4"/>
    <mergeCell ref="I2:I4"/>
    <mergeCell ref="F2:F4"/>
    <mergeCell ref="C2:C4"/>
    <mergeCell ref="E2:E4"/>
    <mergeCell ref="G2:G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99"/>
  <sheetViews>
    <sheetView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E72" sqref="E72"/>
    </sheetView>
  </sheetViews>
  <sheetFormatPr baseColWidth="10" defaultColWidth="9.28515625" defaultRowHeight="15.75" x14ac:dyDescent="0.25"/>
  <cols>
    <col min="1" max="1" width="16.140625" style="54" customWidth="1"/>
    <col min="2" max="2" width="17" style="64" customWidth="1"/>
    <col min="3" max="3" width="12.28515625" style="60" bestFit="1" customWidth="1"/>
    <col min="4" max="4" width="13.42578125" style="60" customWidth="1"/>
    <col min="5" max="5" width="20" style="64" customWidth="1"/>
    <col min="6" max="6" width="11.140625" style="60" customWidth="1"/>
    <col min="7" max="7" width="10.42578125" style="60" customWidth="1"/>
    <col min="8" max="8" width="9.28515625" style="54"/>
    <col min="9" max="9" width="9.28515625" style="60"/>
    <col min="10" max="10" width="14.140625" style="60" customWidth="1"/>
    <col min="11" max="11" width="16.140625" style="60" customWidth="1"/>
    <col min="12" max="12" width="9.28515625" style="54"/>
    <col min="13" max="13" width="9.5703125" style="54" bestFit="1" customWidth="1"/>
    <col min="14" max="16384" width="9.28515625" style="54"/>
  </cols>
  <sheetData>
    <row r="1" spans="1:14" x14ac:dyDescent="0.25">
      <c r="B1" s="111" t="s">
        <v>31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1:14" ht="14.1" customHeight="1" x14ac:dyDescent="0.25">
      <c r="B2" s="121" t="s">
        <v>47</v>
      </c>
      <c r="C2" s="121"/>
      <c r="D2" s="121"/>
      <c r="E2" s="121"/>
      <c r="F2" s="121"/>
      <c r="G2" s="121"/>
      <c r="I2" s="121" t="s">
        <v>46</v>
      </c>
      <c r="J2" s="121"/>
      <c r="K2" s="121"/>
      <c r="L2" s="121"/>
      <c r="M2" s="121"/>
      <c r="N2" s="121"/>
    </row>
    <row r="3" spans="1:14" ht="15" customHeight="1" x14ac:dyDescent="0.25">
      <c r="A3" s="122" t="s">
        <v>4</v>
      </c>
      <c r="B3" s="124" t="s">
        <v>7</v>
      </c>
      <c r="C3" s="126" t="s">
        <v>8</v>
      </c>
      <c r="D3" s="122" t="s">
        <v>9</v>
      </c>
      <c r="E3" s="124" t="s">
        <v>10</v>
      </c>
      <c r="F3" s="122" t="s">
        <v>8</v>
      </c>
      <c r="G3" s="122" t="s">
        <v>11</v>
      </c>
      <c r="H3" s="55"/>
      <c r="I3" s="128" t="s">
        <v>0</v>
      </c>
      <c r="J3" s="124" t="s">
        <v>12</v>
      </c>
      <c r="K3" s="124" t="s">
        <v>10</v>
      </c>
    </row>
    <row r="4" spans="1:14" ht="15.95" customHeight="1" thickBot="1" x14ac:dyDescent="0.3">
      <c r="A4" s="123"/>
      <c r="B4" s="125"/>
      <c r="C4" s="127"/>
      <c r="D4" s="123"/>
      <c r="E4" s="125"/>
      <c r="F4" s="123"/>
      <c r="G4" s="123"/>
      <c r="H4" s="55"/>
      <c r="I4" s="129"/>
      <c r="J4" s="125"/>
      <c r="K4" s="125"/>
    </row>
    <row r="5" spans="1:14" ht="16.5" thickTop="1" x14ac:dyDescent="0.25">
      <c r="A5" s="20">
        <v>9133</v>
      </c>
      <c r="B5" s="56" t="s">
        <v>3</v>
      </c>
      <c r="C5" s="56" t="s">
        <v>3</v>
      </c>
      <c r="D5" s="56" t="s">
        <v>3</v>
      </c>
      <c r="E5" s="67">
        <v>2.06</v>
      </c>
      <c r="F5" s="56" t="s">
        <v>3</v>
      </c>
      <c r="G5" s="56" t="s">
        <v>3</v>
      </c>
      <c r="I5" s="57">
        <v>1925</v>
      </c>
      <c r="J5" s="58">
        <f>E16</f>
        <v>2.0699999999999998</v>
      </c>
      <c r="K5" s="58">
        <f>AVERAGE(E5:E16)</f>
        <v>2.0483333333333333</v>
      </c>
      <c r="M5" s="67"/>
    </row>
    <row r="6" spans="1:14" x14ac:dyDescent="0.25">
      <c r="A6" s="20">
        <v>9164</v>
      </c>
      <c r="B6" s="56" t="s">
        <v>3</v>
      </c>
      <c r="C6" s="56" t="s">
        <v>3</v>
      </c>
      <c r="D6" s="56" t="s">
        <v>3</v>
      </c>
      <c r="E6" s="67">
        <v>2.04</v>
      </c>
      <c r="F6" s="56">
        <f t="shared" ref="F6:F69" si="0">((E6/E5)-1)*100</f>
        <v>-0.97087378640776656</v>
      </c>
      <c r="G6" s="56" t="s">
        <v>3</v>
      </c>
      <c r="I6" s="57">
        <v>1926</v>
      </c>
      <c r="J6" s="58">
        <f>E28</f>
        <v>2.3199999999999998</v>
      </c>
      <c r="K6" s="58">
        <f>AVERAGE(E17:E28)</f>
        <v>2.1308333333333334</v>
      </c>
      <c r="M6" s="67"/>
    </row>
    <row r="7" spans="1:14" x14ac:dyDescent="0.25">
      <c r="A7" s="20">
        <v>9192</v>
      </c>
      <c r="B7" s="56" t="s">
        <v>3</v>
      </c>
      <c r="C7" s="56" t="s">
        <v>3</v>
      </c>
      <c r="D7" s="56" t="s">
        <v>3</v>
      </c>
      <c r="E7" s="67">
        <v>2.04</v>
      </c>
      <c r="F7" s="56">
        <f t="shared" si="0"/>
        <v>0</v>
      </c>
      <c r="G7" s="56" t="s">
        <v>3</v>
      </c>
      <c r="I7" s="57">
        <v>1927</v>
      </c>
      <c r="J7" s="58">
        <f>E40</f>
        <v>2.19</v>
      </c>
      <c r="K7" s="58">
        <f>AVERAGE(E29:E40)</f>
        <v>2.2883333333333336</v>
      </c>
      <c r="M7" s="67"/>
    </row>
    <row r="8" spans="1:14" x14ac:dyDescent="0.25">
      <c r="A8" s="20">
        <v>9223</v>
      </c>
      <c r="B8" s="56" t="s">
        <v>3</v>
      </c>
      <c r="C8" s="56" t="s">
        <v>3</v>
      </c>
      <c r="D8" s="56" t="s">
        <v>3</v>
      </c>
      <c r="E8" s="67">
        <v>2.0299999999999998</v>
      </c>
      <c r="F8" s="56">
        <f t="shared" si="0"/>
        <v>-0.49019607843138191</v>
      </c>
      <c r="G8" s="56" t="s">
        <v>3</v>
      </c>
      <c r="I8" s="57">
        <v>1928</v>
      </c>
      <c r="J8" s="58">
        <f>E52</f>
        <v>2.16</v>
      </c>
      <c r="K8" s="58">
        <f>AVERAGE(E41:E52)</f>
        <v>2.1541666666666668</v>
      </c>
      <c r="M8" s="67"/>
    </row>
    <row r="9" spans="1:14" x14ac:dyDescent="0.25">
      <c r="A9" s="20">
        <v>9253</v>
      </c>
      <c r="B9" s="56" t="s">
        <v>3</v>
      </c>
      <c r="C9" s="56" t="s">
        <v>3</v>
      </c>
      <c r="D9" s="56" t="s">
        <v>3</v>
      </c>
      <c r="E9" s="67">
        <v>2.0299999999999998</v>
      </c>
      <c r="F9" s="56">
        <f t="shared" si="0"/>
        <v>0</v>
      </c>
      <c r="G9" s="56" t="s">
        <v>3</v>
      </c>
      <c r="I9" s="57">
        <v>1929</v>
      </c>
      <c r="J9" s="58">
        <f>E64</f>
        <v>2.16</v>
      </c>
      <c r="K9" s="58">
        <f>AVERAGE(E53:E64)</f>
        <v>2.1458333333333335</v>
      </c>
      <c r="M9" s="67"/>
    </row>
    <row r="10" spans="1:14" x14ac:dyDescent="0.25">
      <c r="A10" s="20">
        <v>9284</v>
      </c>
      <c r="B10" s="56" t="s">
        <v>3</v>
      </c>
      <c r="C10" s="56" t="s">
        <v>3</v>
      </c>
      <c r="D10" s="56" t="s">
        <v>3</v>
      </c>
      <c r="E10" s="67">
        <v>2.04</v>
      </c>
      <c r="F10" s="56">
        <f t="shared" si="0"/>
        <v>0.49261083743843415</v>
      </c>
      <c r="G10" s="56" t="s">
        <v>3</v>
      </c>
      <c r="I10" s="57">
        <v>1930</v>
      </c>
      <c r="J10" s="58">
        <f>E76</f>
        <v>2.5</v>
      </c>
      <c r="K10" s="58">
        <f>AVERAGE(E65:E76)</f>
        <v>2.2483333333333331</v>
      </c>
      <c r="M10" s="67"/>
    </row>
    <row r="11" spans="1:14" x14ac:dyDescent="0.25">
      <c r="A11" s="20">
        <v>9314</v>
      </c>
      <c r="B11" s="56" t="s">
        <v>3</v>
      </c>
      <c r="C11" s="56" t="s">
        <v>3</v>
      </c>
      <c r="D11" s="56" t="s">
        <v>3</v>
      </c>
      <c r="E11" s="67">
        <v>2.04</v>
      </c>
      <c r="F11" s="56">
        <f t="shared" si="0"/>
        <v>0</v>
      </c>
      <c r="G11" s="56" t="s">
        <v>3</v>
      </c>
      <c r="I11" s="57">
        <v>1931</v>
      </c>
      <c r="J11" s="58">
        <f>E88</f>
        <v>2.57</v>
      </c>
      <c r="K11" s="58">
        <f>AVERAGE(E77:E88)</f>
        <v>2.6933333333333334</v>
      </c>
      <c r="M11" s="67"/>
    </row>
    <row r="12" spans="1:14" x14ac:dyDescent="0.25">
      <c r="A12" s="20">
        <v>9345</v>
      </c>
      <c r="B12" s="56" t="s">
        <v>3</v>
      </c>
      <c r="C12" s="56" t="s">
        <v>3</v>
      </c>
      <c r="D12" s="56" t="s">
        <v>3</v>
      </c>
      <c r="E12" s="67">
        <v>2.0499999999999998</v>
      </c>
      <c r="F12" s="56">
        <f t="shared" si="0"/>
        <v>0.49019607843137081</v>
      </c>
      <c r="G12" s="56" t="s">
        <v>3</v>
      </c>
      <c r="I12" s="57">
        <v>1932</v>
      </c>
      <c r="J12" s="58">
        <f>E100</f>
        <v>3.09</v>
      </c>
      <c r="K12" s="58">
        <f>AVERAGE(E89:E100)</f>
        <v>3.1625000000000001</v>
      </c>
      <c r="M12" s="67"/>
    </row>
    <row r="13" spans="1:14" x14ac:dyDescent="0.25">
      <c r="A13" s="20">
        <v>9376</v>
      </c>
      <c r="B13" s="56" t="s">
        <v>3</v>
      </c>
      <c r="C13" s="56" t="s">
        <v>3</v>
      </c>
      <c r="D13" s="56" t="s">
        <v>3</v>
      </c>
      <c r="E13" s="67">
        <v>2.0499999999999998</v>
      </c>
      <c r="F13" s="56">
        <f t="shared" si="0"/>
        <v>0</v>
      </c>
      <c r="G13" s="56" t="s">
        <v>3</v>
      </c>
      <c r="I13" s="57">
        <v>1933</v>
      </c>
      <c r="J13" s="58">
        <f>E112</f>
        <v>3.6</v>
      </c>
      <c r="K13" s="58">
        <f>AVERAGE(E101:E112)</f>
        <v>3.5258333333333343</v>
      </c>
      <c r="M13" s="67"/>
    </row>
    <row r="14" spans="1:14" x14ac:dyDescent="0.25">
      <c r="A14" s="20">
        <v>9406</v>
      </c>
      <c r="B14" s="56" t="s">
        <v>3</v>
      </c>
      <c r="C14" s="56" t="s">
        <v>3</v>
      </c>
      <c r="D14" s="56" t="s">
        <v>3</v>
      </c>
      <c r="E14" s="67">
        <v>2.06</v>
      </c>
      <c r="F14" s="56">
        <f t="shared" si="0"/>
        <v>0.48780487804878092</v>
      </c>
      <c r="G14" s="56" t="s">
        <v>3</v>
      </c>
      <c r="I14" s="57">
        <v>1934</v>
      </c>
      <c r="J14" s="58">
        <f>E124</f>
        <v>3.6</v>
      </c>
      <c r="K14" s="58">
        <f>AVERAGE(E113:E124)</f>
        <v>3.600000000000001</v>
      </c>
      <c r="M14" s="67"/>
    </row>
    <row r="15" spans="1:14" x14ac:dyDescent="0.25">
      <c r="A15" s="20">
        <v>9437</v>
      </c>
      <c r="B15" s="56" t="s">
        <v>3</v>
      </c>
      <c r="C15" s="56" t="s">
        <v>3</v>
      </c>
      <c r="D15" s="56" t="s">
        <v>3</v>
      </c>
      <c r="E15" s="67">
        <v>2.0699999999999998</v>
      </c>
      <c r="F15" s="56">
        <f t="shared" si="0"/>
        <v>0.48543689320388328</v>
      </c>
      <c r="G15" s="56" t="s">
        <v>3</v>
      </c>
      <c r="I15" s="57">
        <v>1935</v>
      </c>
      <c r="J15" s="58">
        <f>E136</f>
        <v>3.6</v>
      </c>
      <c r="K15" s="58">
        <f>AVERAGE(E125:E136)</f>
        <v>3.600000000000001</v>
      </c>
      <c r="M15" s="67"/>
    </row>
    <row r="16" spans="1:14" x14ac:dyDescent="0.25">
      <c r="A16" s="20">
        <v>9467</v>
      </c>
      <c r="B16" s="56" t="s">
        <v>3</v>
      </c>
      <c r="C16" s="56" t="s">
        <v>3</v>
      </c>
      <c r="D16" s="56" t="s">
        <v>3</v>
      </c>
      <c r="E16" s="67">
        <v>2.0699999999999998</v>
      </c>
      <c r="F16" s="56">
        <f t="shared" si="0"/>
        <v>0</v>
      </c>
      <c r="G16" s="56" t="s">
        <v>3</v>
      </c>
      <c r="I16" s="57">
        <v>1936</v>
      </c>
      <c r="J16" s="58">
        <f>E148</f>
        <v>3.6</v>
      </c>
      <c r="K16" s="58">
        <f>AVERAGE(E137:E148)</f>
        <v>3.600000000000001</v>
      </c>
      <c r="M16" s="67"/>
    </row>
    <row r="17" spans="1:13" x14ac:dyDescent="0.25">
      <c r="A17" s="20">
        <v>9498</v>
      </c>
      <c r="B17" s="56" t="s">
        <v>3</v>
      </c>
      <c r="C17" s="56" t="s">
        <v>3</v>
      </c>
      <c r="D17" s="56" t="s">
        <v>3</v>
      </c>
      <c r="E17" s="67">
        <v>2.09</v>
      </c>
      <c r="F17" s="56">
        <f t="shared" si="0"/>
        <v>0.96618357487923134</v>
      </c>
      <c r="G17" s="56">
        <f>((E17/E5)-1)*100</f>
        <v>1.4563106796116498</v>
      </c>
      <c r="I17" s="57">
        <v>1937</v>
      </c>
      <c r="J17" s="58">
        <f>E160</f>
        <v>3.6</v>
      </c>
      <c r="K17" s="58">
        <f>AVERAGE(E149:E160)</f>
        <v>3.600000000000001</v>
      </c>
      <c r="M17" s="67"/>
    </row>
    <row r="18" spans="1:13" x14ac:dyDescent="0.25">
      <c r="A18" s="20">
        <v>9529</v>
      </c>
      <c r="B18" s="56" t="s">
        <v>3</v>
      </c>
      <c r="C18" s="56" t="s">
        <v>3</v>
      </c>
      <c r="D18" s="56" t="s">
        <v>3</v>
      </c>
      <c r="E18" s="67">
        <v>2.09</v>
      </c>
      <c r="F18" s="56">
        <f t="shared" si="0"/>
        <v>0</v>
      </c>
      <c r="G18" s="56">
        <f>((E18/E6)-1)*100</f>
        <v>2.450980392156854</v>
      </c>
      <c r="I18" s="57">
        <v>1938</v>
      </c>
      <c r="J18" s="58">
        <f>E172</f>
        <v>4.91</v>
      </c>
      <c r="K18" s="58">
        <f>AVERAGE(E161:E172)</f>
        <v>4.5174999999999992</v>
      </c>
      <c r="M18" s="67"/>
    </row>
    <row r="19" spans="1:13" x14ac:dyDescent="0.25">
      <c r="A19" s="20">
        <v>9557</v>
      </c>
      <c r="B19" s="56" t="s">
        <v>3</v>
      </c>
      <c r="C19" s="56" t="s">
        <v>3</v>
      </c>
      <c r="D19" s="56" t="s">
        <v>3</v>
      </c>
      <c r="E19" s="67">
        <v>2.0699999999999998</v>
      </c>
      <c r="F19" s="56">
        <f t="shared" si="0"/>
        <v>-0.95693779904306719</v>
      </c>
      <c r="G19" s="56">
        <f t="shared" ref="G19:G82" si="1">((E19/E7)-1)*100</f>
        <v>1.4705882352941124</v>
      </c>
      <c r="I19" s="57">
        <v>1939</v>
      </c>
      <c r="J19" s="58">
        <f>E184</f>
        <v>4.8499999999999996</v>
      </c>
      <c r="K19" s="58">
        <f>AVERAGE(E173:E184)</f>
        <v>5.4041666666666677</v>
      </c>
      <c r="M19" s="67"/>
    </row>
    <row r="20" spans="1:13" x14ac:dyDescent="0.25">
      <c r="A20" s="20">
        <v>9588</v>
      </c>
      <c r="B20" s="56" t="s">
        <v>3</v>
      </c>
      <c r="C20" s="56" t="s">
        <v>3</v>
      </c>
      <c r="D20" s="56" t="s">
        <v>3</v>
      </c>
      <c r="E20" s="67">
        <v>2.0699999999999998</v>
      </c>
      <c r="F20" s="56">
        <f t="shared" si="0"/>
        <v>0</v>
      </c>
      <c r="G20" s="56">
        <f t="shared" si="1"/>
        <v>1.9704433497536922</v>
      </c>
      <c r="I20" s="57">
        <v>1940</v>
      </c>
      <c r="J20" s="58">
        <f>E196</f>
        <v>4.8600000000000003</v>
      </c>
      <c r="K20" s="58">
        <f>AVERAGE(E185:E196)</f>
        <v>4.857499999999999</v>
      </c>
      <c r="M20" s="67"/>
    </row>
    <row r="21" spans="1:13" x14ac:dyDescent="0.25">
      <c r="A21" s="20">
        <v>9618</v>
      </c>
      <c r="B21" s="56" t="s">
        <v>3</v>
      </c>
      <c r="C21" s="56" t="s">
        <v>3</v>
      </c>
      <c r="D21" s="56" t="s">
        <v>3</v>
      </c>
      <c r="E21" s="67">
        <v>2.1</v>
      </c>
      <c r="F21" s="56">
        <f t="shared" si="0"/>
        <v>1.449275362318847</v>
      </c>
      <c r="G21" s="56">
        <f t="shared" si="1"/>
        <v>3.4482758620689724</v>
      </c>
      <c r="I21" s="57">
        <v>1941</v>
      </c>
      <c r="J21" s="58">
        <f>E208</f>
        <v>4.8499999999999996</v>
      </c>
      <c r="K21" s="58">
        <f>AVERAGE(E197:E208)</f>
        <v>4.8516666666666675</v>
      </c>
      <c r="M21" s="67"/>
    </row>
    <row r="22" spans="1:13" x14ac:dyDescent="0.25">
      <c r="A22" s="20">
        <v>9649</v>
      </c>
      <c r="B22" s="56" t="s">
        <v>3</v>
      </c>
      <c r="C22" s="56" t="s">
        <v>3</v>
      </c>
      <c r="D22" s="56" t="s">
        <v>3</v>
      </c>
      <c r="E22" s="67">
        <v>2.08</v>
      </c>
      <c r="F22" s="56">
        <f t="shared" si="0"/>
        <v>-0.952380952380949</v>
      </c>
      <c r="G22" s="56">
        <f t="shared" si="1"/>
        <v>1.9607843137254832</v>
      </c>
      <c r="I22" s="57">
        <v>1942</v>
      </c>
      <c r="J22" s="58">
        <f>E220</f>
        <v>4.8499999999999996</v>
      </c>
      <c r="K22" s="58">
        <f>AVERAGE(E209:E220)</f>
        <v>4.8500000000000005</v>
      </c>
      <c r="M22" s="67"/>
    </row>
    <row r="23" spans="1:13" x14ac:dyDescent="0.25">
      <c r="A23" s="20">
        <v>9679</v>
      </c>
      <c r="B23" s="56" t="s">
        <v>3</v>
      </c>
      <c r="C23" s="56" t="s">
        <v>3</v>
      </c>
      <c r="D23" s="56" t="s">
        <v>3</v>
      </c>
      <c r="E23" s="67">
        <v>2.1</v>
      </c>
      <c r="F23" s="56">
        <f t="shared" si="0"/>
        <v>0.96153846153845812</v>
      </c>
      <c r="G23" s="56">
        <f t="shared" si="1"/>
        <v>2.941176470588247</v>
      </c>
      <c r="I23" s="57">
        <v>1943</v>
      </c>
      <c r="J23" s="58">
        <f>E232</f>
        <v>4.8600000000000003</v>
      </c>
      <c r="K23" s="58">
        <f>AVERAGE(E221:E232)</f>
        <v>4.8549999999999995</v>
      </c>
      <c r="M23" s="67"/>
    </row>
    <row r="24" spans="1:13" x14ac:dyDescent="0.25">
      <c r="A24" s="20">
        <v>9710</v>
      </c>
      <c r="B24" s="56" t="s">
        <v>3</v>
      </c>
      <c r="C24" s="56" t="s">
        <v>3</v>
      </c>
      <c r="D24" s="56" t="s">
        <v>3</v>
      </c>
      <c r="E24" s="67">
        <v>2.12</v>
      </c>
      <c r="F24" s="56">
        <f t="shared" si="0"/>
        <v>0.952380952380949</v>
      </c>
      <c r="G24" s="56">
        <f t="shared" si="1"/>
        <v>3.4146341463414887</v>
      </c>
      <c r="I24" s="57">
        <v>1944</v>
      </c>
      <c r="J24" s="58">
        <f>E244</f>
        <v>4.8499999999999996</v>
      </c>
      <c r="K24" s="58">
        <f>AVERAGE(E233:E244)</f>
        <v>4.8533333333333344</v>
      </c>
      <c r="M24" s="67"/>
    </row>
    <row r="25" spans="1:13" x14ac:dyDescent="0.25">
      <c r="A25" s="20">
        <v>9741</v>
      </c>
      <c r="B25" s="56" t="s">
        <v>3</v>
      </c>
      <c r="C25" s="56" t="s">
        <v>3</v>
      </c>
      <c r="D25" s="56" t="s">
        <v>3</v>
      </c>
      <c r="E25" s="67">
        <v>2.12</v>
      </c>
      <c r="F25" s="56">
        <f t="shared" si="0"/>
        <v>0</v>
      </c>
      <c r="G25" s="56">
        <f t="shared" si="1"/>
        <v>3.4146341463414887</v>
      </c>
      <c r="I25" s="57">
        <v>1945</v>
      </c>
      <c r="J25" s="58">
        <f>E256</f>
        <v>4.8499999999999996</v>
      </c>
      <c r="K25" s="58">
        <f>AVERAGE(E245:E256)</f>
        <v>4.854166666666667</v>
      </c>
      <c r="M25" s="67"/>
    </row>
    <row r="26" spans="1:13" x14ac:dyDescent="0.25">
      <c r="A26" s="20">
        <v>9771</v>
      </c>
      <c r="B26" s="56" t="s">
        <v>3</v>
      </c>
      <c r="C26" s="56" t="s">
        <v>3</v>
      </c>
      <c r="D26" s="56" t="s">
        <v>3</v>
      </c>
      <c r="E26" s="67">
        <v>2.17</v>
      </c>
      <c r="F26" s="56">
        <f t="shared" si="0"/>
        <v>2.3584905660377187</v>
      </c>
      <c r="G26" s="56">
        <f t="shared" si="1"/>
        <v>5.3398058252427161</v>
      </c>
      <c r="I26" s="57">
        <v>1946</v>
      </c>
      <c r="J26" s="58">
        <f>E268</f>
        <v>4.8600000000000003</v>
      </c>
      <c r="K26" s="58">
        <f>AVERAGE(E257:E268)</f>
        <v>4.8583333333333334</v>
      </c>
      <c r="M26" s="67"/>
    </row>
    <row r="27" spans="1:13" x14ac:dyDescent="0.25">
      <c r="A27" s="20">
        <v>9802</v>
      </c>
      <c r="B27" s="56" t="s">
        <v>3</v>
      </c>
      <c r="C27" s="56" t="s">
        <v>3</v>
      </c>
      <c r="D27" s="56" t="s">
        <v>3</v>
      </c>
      <c r="E27" s="67">
        <v>2.2400000000000002</v>
      </c>
      <c r="F27" s="56">
        <f t="shared" si="0"/>
        <v>3.2258064516129226</v>
      </c>
      <c r="G27" s="56">
        <f t="shared" si="1"/>
        <v>8.2125603864734451</v>
      </c>
      <c r="I27" s="57">
        <v>1947</v>
      </c>
      <c r="J27" s="58">
        <f>E280</f>
        <v>4.8600000000000003</v>
      </c>
      <c r="K27" s="58">
        <f>AVERAGE(E269:E280)</f>
        <v>4.8600000000000003</v>
      </c>
      <c r="M27" s="67"/>
    </row>
    <row r="28" spans="1:13" x14ac:dyDescent="0.25">
      <c r="A28" s="20">
        <v>9832</v>
      </c>
      <c r="B28" s="56" t="s">
        <v>3</v>
      </c>
      <c r="C28" s="56" t="s">
        <v>3</v>
      </c>
      <c r="D28" s="56" t="s">
        <v>3</v>
      </c>
      <c r="E28" s="67">
        <v>2.3199999999999998</v>
      </c>
      <c r="F28" s="56">
        <f t="shared" si="0"/>
        <v>3.5714285714285587</v>
      </c>
      <c r="G28" s="56">
        <f t="shared" si="1"/>
        <v>12.077294685990347</v>
      </c>
      <c r="I28" s="57">
        <v>1948</v>
      </c>
      <c r="J28" s="58">
        <f>E292</f>
        <v>6.88</v>
      </c>
      <c r="K28" s="58">
        <f>AVERAGE(E281:E292)</f>
        <v>5.6641666666666666</v>
      </c>
      <c r="M28" s="67"/>
    </row>
    <row r="29" spans="1:13" x14ac:dyDescent="0.25">
      <c r="A29" s="20">
        <v>9863</v>
      </c>
      <c r="B29" s="56" t="s">
        <v>3</v>
      </c>
      <c r="C29" s="56" t="s">
        <v>3</v>
      </c>
      <c r="D29" s="56" t="s">
        <v>3</v>
      </c>
      <c r="E29" s="67">
        <v>2.33</v>
      </c>
      <c r="F29" s="56">
        <f t="shared" si="0"/>
        <v>0.43103448275862988</v>
      </c>
      <c r="G29" s="56">
        <f t="shared" si="1"/>
        <v>11.483253588516762</v>
      </c>
      <c r="I29" s="57">
        <v>1949</v>
      </c>
      <c r="J29" s="58">
        <f>E304</f>
        <v>8.64</v>
      </c>
      <c r="K29" s="58">
        <f>AVERAGE(E293:E304)</f>
        <v>7.9918333333333331</v>
      </c>
      <c r="M29" s="67"/>
    </row>
    <row r="30" spans="1:13" x14ac:dyDescent="0.25">
      <c r="A30" s="20">
        <v>9894</v>
      </c>
      <c r="B30" s="56" t="s">
        <v>3</v>
      </c>
      <c r="C30" s="56" t="s">
        <v>3</v>
      </c>
      <c r="D30" s="56" t="s">
        <v>3</v>
      </c>
      <c r="E30" s="67">
        <v>2.37</v>
      </c>
      <c r="F30" s="56">
        <f t="shared" si="0"/>
        <v>1.7167381974249052</v>
      </c>
      <c r="G30" s="56">
        <f t="shared" si="1"/>
        <v>13.397129186602875</v>
      </c>
      <c r="I30" s="57">
        <v>1950</v>
      </c>
      <c r="J30" s="58">
        <f>E316</f>
        <v>8.65</v>
      </c>
      <c r="K30" s="58">
        <f>AVERAGE(E305:E316)</f>
        <v>8.6416666666666675</v>
      </c>
      <c r="M30" s="67"/>
    </row>
    <row r="31" spans="1:13" x14ac:dyDescent="0.25">
      <c r="A31" s="20">
        <v>9922</v>
      </c>
      <c r="B31" s="56" t="s">
        <v>3</v>
      </c>
      <c r="C31" s="56" t="s">
        <v>3</v>
      </c>
      <c r="D31" s="56" t="s">
        <v>3</v>
      </c>
      <c r="E31" s="67">
        <v>2.33</v>
      </c>
      <c r="F31" s="56">
        <f t="shared" si="0"/>
        <v>-1.6877637130801704</v>
      </c>
      <c r="G31" s="56">
        <f t="shared" si="1"/>
        <v>12.560386473429963</v>
      </c>
      <c r="I31" s="57">
        <v>1951</v>
      </c>
      <c r="J31" s="58">
        <f>E328</f>
        <v>8.6</v>
      </c>
      <c r="K31" s="58">
        <f>AVERAGE(E317:E328)</f>
        <v>8.6283333333333321</v>
      </c>
      <c r="M31" s="67"/>
    </row>
    <row r="32" spans="1:13" x14ac:dyDescent="0.25">
      <c r="A32" s="20">
        <v>9953</v>
      </c>
      <c r="B32" s="56" t="s">
        <v>3</v>
      </c>
      <c r="C32" s="56" t="s">
        <v>3</v>
      </c>
      <c r="D32" s="56" t="s">
        <v>3</v>
      </c>
      <c r="E32" s="67">
        <v>2.36</v>
      </c>
      <c r="F32" s="56">
        <f t="shared" si="0"/>
        <v>1.2875536480686511</v>
      </c>
      <c r="G32" s="56">
        <f t="shared" si="1"/>
        <v>14.009661835748787</v>
      </c>
      <c r="I32" s="57">
        <v>1952</v>
      </c>
      <c r="J32" s="58">
        <f>E340</f>
        <v>8.6</v>
      </c>
      <c r="K32" s="58">
        <f>AVERAGE(E329:E340)</f>
        <v>8.6083333333333307</v>
      </c>
      <c r="M32" s="67"/>
    </row>
    <row r="33" spans="1:13" x14ac:dyDescent="0.25">
      <c r="A33" s="20">
        <v>9983</v>
      </c>
      <c r="B33" s="56" t="s">
        <v>3</v>
      </c>
      <c r="C33" s="56" t="s">
        <v>3</v>
      </c>
      <c r="D33" s="56" t="s">
        <v>3</v>
      </c>
      <c r="E33" s="67">
        <v>2.36</v>
      </c>
      <c r="F33" s="56">
        <f t="shared" si="0"/>
        <v>0</v>
      </c>
      <c r="G33" s="56">
        <f t="shared" si="1"/>
        <v>12.380952380952381</v>
      </c>
      <c r="I33" s="57">
        <v>1953</v>
      </c>
      <c r="J33" s="58">
        <f>E352</f>
        <v>8.61</v>
      </c>
      <c r="K33" s="58">
        <f>AVERAGE(E341:E352)</f>
        <v>8.6083333333333325</v>
      </c>
      <c r="M33" s="67"/>
    </row>
    <row r="34" spans="1:13" x14ac:dyDescent="0.25">
      <c r="A34" s="20">
        <v>10014</v>
      </c>
      <c r="B34" s="56" t="s">
        <v>3</v>
      </c>
      <c r="C34" s="56" t="s">
        <v>3</v>
      </c>
      <c r="D34" s="56" t="s">
        <v>3</v>
      </c>
      <c r="E34" s="67">
        <v>2.3199999999999998</v>
      </c>
      <c r="F34" s="56">
        <f t="shared" si="0"/>
        <v>-1.6949152542372947</v>
      </c>
      <c r="G34" s="56">
        <f t="shared" si="1"/>
        <v>11.538461538461519</v>
      </c>
      <c r="I34" s="57">
        <v>1954</v>
      </c>
      <c r="J34" s="58">
        <f>E364</f>
        <v>12.49</v>
      </c>
      <c r="K34" s="58">
        <f>AVERAGE(E353:E364)</f>
        <v>11.362499999999999</v>
      </c>
      <c r="M34" s="67"/>
    </row>
    <row r="35" spans="1:13" x14ac:dyDescent="0.25">
      <c r="A35" s="20">
        <v>10044</v>
      </c>
      <c r="B35" s="56" t="s">
        <v>3</v>
      </c>
      <c r="C35" s="56" t="s">
        <v>3</v>
      </c>
      <c r="D35" s="56" t="s">
        <v>3</v>
      </c>
      <c r="E35" s="67">
        <v>2.29</v>
      </c>
      <c r="F35" s="56">
        <f t="shared" si="0"/>
        <v>-1.2931034482758563</v>
      </c>
      <c r="G35" s="56">
        <f t="shared" si="1"/>
        <v>9.0476190476190368</v>
      </c>
      <c r="I35" s="57">
        <v>1955</v>
      </c>
      <c r="J35" s="58">
        <f>E376</f>
        <v>12.49</v>
      </c>
      <c r="K35" s="59">
        <v>12.5</v>
      </c>
      <c r="M35" s="67"/>
    </row>
    <row r="36" spans="1:13" ht="15.95" customHeight="1" x14ac:dyDescent="0.25">
      <c r="A36" s="20">
        <v>10075</v>
      </c>
      <c r="B36" s="56" t="s">
        <v>3</v>
      </c>
      <c r="C36" s="56" t="s">
        <v>3</v>
      </c>
      <c r="D36" s="56" t="s">
        <v>3</v>
      </c>
      <c r="E36" s="67">
        <v>2.23</v>
      </c>
      <c r="F36" s="56">
        <f t="shared" si="0"/>
        <v>-2.6200873362445476</v>
      </c>
      <c r="G36" s="56">
        <f t="shared" si="1"/>
        <v>5.1886792452830122</v>
      </c>
      <c r="I36" s="57">
        <v>1956</v>
      </c>
      <c r="J36" s="58">
        <f>E388</f>
        <v>12.49</v>
      </c>
      <c r="K36" s="59">
        <v>12.5</v>
      </c>
      <c r="M36" s="67"/>
    </row>
    <row r="37" spans="1:13" x14ac:dyDescent="0.25">
      <c r="A37" s="20">
        <v>10106</v>
      </c>
      <c r="B37" s="56" t="s">
        <v>3</v>
      </c>
      <c r="C37" s="56" t="s">
        <v>3</v>
      </c>
      <c r="D37" s="56" t="s">
        <v>3</v>
      </c>
      <c r="E37" s="67">
        <v>2.2200000000000002</v>
      </c>
      <c r="F37" s="56">
        <f t="shared" si="0"/>
        <v>-0.44843049327353279</v>
      </c>
      <c r="G37" s="56">
        <f t="shared" si="1"/>
        <v>4.7169811320754818</v>
      </c>
      <c r="I37" s="57">
        <v>1957</v>
      </c>
      <c r="J37" s="58">
        <f>E400</f>
        <v>12.49</v>
      </c>
      <c r="K37" s="59">
        <v>12.5</v>
      </c>
      <c r="L37" s="22"/>
      <c r="M37" s="67"/>
    </row>
    <row r="38" spans="1:13" x14ac:dyDescent="0.25">
      <c r="A38" s="20">
        <v>10136</v>
      </c>
      <c r="B38" s="56" t="s">
        <v>3</v>
      </c>
      <c r="C38" s="56" t="s">
        <v>3</v>
      </c>
      <c r="D38" s="56" t="s">
        <v>3</v>
      </c>
      <c r="E38" s="67">
        <v>2.23</v>
      </c>
      <c r="F38" s="56">
        <f t="shared" si="0"/>
        <v>0.45045045045044585</v>
      </c>
      <c r="G38" s="56">
        <f t="shared" si="1"/>
        <v>2.7649769585253559</v>
      </c>
      <c r="I38" s="57">
        <v>1958</v>
      </c>
      <c r="J38" s="58">
        <f>E412</f>
        <v>12.49</v>
      </c>
      <c r="K38" s="59">
        <v>12.5</v>
      </c>
      <c r="L38" s="22"/>
      <c r="M38" s="67"/>
    </row>
    <row r="39" spans="1:13" x14ac:dyDescent="0.25">
      <c r="A39" s="20">
        <v>10167</v>
      </c>
      <c r="B39" s="56" t="s">
        <v>3</v>
      </c>
      <c r="C39" s="56" t="s">
        <v>3</v>
      </c>
      <c r="D39" s="56" t="s">
        <v>3</v>
      </c>
      <c r="E39" s="67">
        <v>2.23</v>
      </c>
      <c r="F39" s="56">
        <f t="shared" si="0"/>
        <v>0</v>
      </c>
      <c r="G39" s="56">
        <f t="shared" si="1"/>
        <v>-0.44642857142858094</v>
      </c>
      <c r="I39" s="57">
        <v>1959</v>
      </c>
      <c r="J39" s="58">
        <f>E424</f>
        <v>12.49</v>
      </c>
      <c r="K39" s="59">
        <v>12.5</v>
      </c>
      <c r="L39" s="68"/>
      <c r="M39" s="67"/>
    </row>
    <row r="40" spans="1:13" x14ac:dyDescent="0.25">
      <c r="A40" s="20">
        <v>10197</v>
      </c>
      <c r="B40" s="56" t="s">
        <v>3</v>
      </c>
      <c r="C40" s="56" t="s">
        <v>3</v>
      </c>
      <c r="D40" s="56" t="s">
        <v>3</v>
      </c>
      <c r="E40" s="67">
        <v>2.19</v>
      </c>
      <c r="F40" s="56">
        <f t="shared" si="0"/>
        <v>-1.7937219730941756</v>
      </c>
      <c r="G40" s="56">
        <f t="shared" si="1"/>
        <v>-5.6034482758620658</v>
      </c>
      <c r="I40" s="57">
        <v>1960</v>
      </c>
      <c r="J40" s="58">
        <f>E436</f>
        <v>12.49</v>
      </c>
      <c r="K40" s="59">
        <v>12.5</v>
      </c>
      <c r="L40" s="68"/>
      <c r="M40" s="67"/>
    </row>
    <row r="41" spans="1:13" x14ac:dyDescent="0.25">
      <c r="A41" s="20">
        <v>10228</v>
      </c>
      <c r="B41" s="56" t="s">
        <v>3</v>
      </c>
      <c r="C41" s="56" t="s">
        <v>3</v>
      </c>
      <c r="D41" s="56" t="s">
        <v>3</v>
      </c>
      <c r="E41" s="67">
        <v>2.15</v>
      </c>
      <c r="F41" s="56">
        <f t="shared" si="0"/>
        <v>-1.8264840182648401</v>
      </c>
      <c r="G41" s="56">
        <f t="shared" si="1"/>
        <v>-7.7253218884120294</v>
      </c>
      <c r="I41" s="57">
        <v>1961</v>
      </c>
      <c r="J41" s="58">
        <f>E448</f>
        <v>12.49</v>
      </c>
      <c r="K41" s="59">
        <v>12.5</v>
      </c>
      <c r="L41" s="68"/>
      <c r="M41" s="67"/>
    </row>
    <row r="42" spans="1:13" x14ac:dyDescent="0.25">
      <c r="A42" s="20">
        <v>10259</v>
      </c>
      <c r="B42" s="56" t="s">
        <v>3</v>
      </c>
      <c r="C42" s="56" t="s">
        <v>3</v>
      </c>
      <c r="D42" s="56" t="s">
        <v>3</v>
      </c>
      <c r="E42" s="67">
        <v>2.14</v>
      </c>
      <c r="F42" s="56">
        <f t="shared" si="0"/>
        <v>-0.46511627906975495</v>
      </c>
      <c r="G42" s="56">
        <f t="shared" si="1"/>
        <v>-9.7046413502109736</v>
      </c>
      <c r="I42" s="57">
        <v>1962</v>
      </c>
      <c r="J42" s="58">
        <f>E460</f>
        <v>12.49</v>
      </c>
      <c r="K42" s="59">
        <v>12.5</v>
      </c>
      <c r="L42" s="68"/>
      <c r="M42" s="67"/>
    </row>
    <row r="43" spans="1:13" x14ac:dyDescent="0.25">
      <c r="A43" s="20">
        <v>10288</v>
      </c>
      <c r="B43" s="56" t="s">
        <v>3</v>
      </c>
      <c r="C43" s="56" t="s">
        <v>3</v>
      </c>
      <c r="D43" s="56" t="s">
        <v>3</v>
      </c>
      <c r="E43" s="67">
        <v>2.12</v>
      </c>
      <c r="F43" s="56">
        <f t="shared" si="0"/>
        <v>-0.93457943925233655</v>
      </c>
      <c r="G43" s="56">
        <f t="shared" si="1"/>
        <v>-9.0128755364806796</v>
      </c>
      <c r="I43" s="57">
        <v>1963</v>
      </c>
      <c r="J43" s="58">
        <f>E472</f>
        <v>12.49</v>
      </c>
      <c r="K43" s="59">
        <v>12.5</v>
      </c>
      <c r="M43" s="67"/>
    </row>
    <row r="44" spans="1:13" x14ac:dyDescent="0.25">
      <c r="A44" s="20">
        <v>10319</v>
      </c>
      <c r="B44" s="56" t="s">
        <v>3</v>
      </c>
      <c r="C44" s="56" t="s">
        <v>3</v>
      </c>
      <c r="D44" s="56" t="s">
        <v>3</v>
      </c>
      <c r="E44" s="67">
        <v>2.11</v>
      </c>
      <c r="F44" s="56">
        <f t="shared" si="0"/>
        <v>-0.47169811320755262</v>
      </c>
      <c r="G44" s="56">
        <f t="shared" si="1"/>
        <v>-10.593220338983055</v>
      </c>
      <c r="I44" s="57">
        <v>1964</v>
      </c>
      <c r="J44" s="58">
        <f>E484</f>
        <v>12.49</v>
      </c>
      <c r="K44" s="59">
        <v>12.5</v>
      </c>
      <c r="M44" s="67"/>
    </row>
    <row r="45" spans="1:13" x14ac:dyDescent="0.25">
      <c r="A45" s="20">
        <v>10349</v>
      </c>
      <c r="B45" s="56" t="s">
        <v>3</v>
      </c>
      <c r="C45" s="56" t="s">
        <v>3</v>
      </c>
      <c r="D45" s="56" t="s">
        <v>3</v>
      </c>
      <c r="E45" s="67">
        <v>2.13</v>
      </c>
      <c r="F45" s="56">
        <f t="shared" si="0"/>
        <v>0.94786729857820884</v>
      </c>
      <c r="G45" s="56">
        <f t="shared" si="1"/>
        <v>-9.745762711864403</v>
      </c>
      <c r="I45" s="57">
        <v>1965</v>
      </c>
      <c r="J45" s="58">
        <f>E496</f>
        <v>12.49</v>
      </c>
      <c r="K45" s="59">
        <v>12.5</v>
      </c>
      <c r="M45" s="67"/>
    </row>
    <row r="46" spans="1:13" x14ac:dyDescent="0.25">
      <c r="A46" s="20">
        <v>10380</v>
      </c>
      <c r="B46" s="56" t="s">
        <v>3</v>
      </c>
      <c r="C46" s="56" t="s">
        <v>3</v>
      </c>
      <c r="D46" s="56" t="s">
        <v>3</v>
      </c>
      <c r="E46" s="67">
        <v>2.16</v>
      </c>
      <c r="F46" s="56">
        <f t="shared" si="0"/>
        <v>1.4084507042253724</v>
      </c>
      <c r="G46" s="56">
        <f t="shared" si="1"/>
        <v>-6.8965517241379226</v>
      </c>
      <c r="I46" s="57">
        <v>1966</v>
      </c>
      <c r="J46" s="58">
        <f>E508</f>
        <v>12.49</v>
      </c>
      <c r="K46" s="59">
        <v>12.5</v>
      </c>
      <c r="M46" s="67"/>
    </row>
    <row r="47" spans="1:13" x14ac:dyDescent="0.25">
      <c r="A47" s="20">
        <v>10410</v>
      </c>
      <c r="B47" s="56" t="s">
        <v>3</v>
      </c>
      <c r="C47" s="56" t="s">
        <v>3</v>
      </c>
      <c r="D47" s="56" t="s">
        <v>3</v>
      </c>
      <c r="E47" s="67">
        <v>2.19</v>
      </c>
      <c r="F47" s="56">
        <f t="shared" si="0"/>
        <v>1.388888888888884</v>
      </c>
      <c r="G47" s="56">
        <f t="shared" si="1"/>
        <v>-4.3668122270742344</v>
      </c>
      <c r="I47" s="57">
        <v>1967</v>
      </c>
      <c r="J47" s="58">
        <f>E520</f>
        <v>12.49</v>
      </c>
      <c r="K47" s="59">
        <v>12.5</v>
      </c>
      <c r="M47" s="67"/>
    </row>
    <row r="48" spans="1:13" x14ac:dyDescent="0.25">
      <c r="A48" s="20">
        <v>10441</v>
      </c>
      <c r="B48" s="56" t="s">
        <v>3</v>
      </c>
      <c r="C48" s="56" t="s">
        <v>3</v>
      </c>
      <c r="D48" s="56" t="s">
        <v>3</v>
      </c>
      <c r="E48" s="67">
        <v>2.1800000000000002</v>
      </c>
      <c r="F48" s="56">
        <f t="shared" si="0"/>
        <v>-0.45662100456620447</v>
      </c>
      <c r="G48" s="56">
        <f t="shared" si="1"/>
        <v>-2.2421524663677084</v>
      </c>
      <c r="I48" s="57">
        <v>1968</v>
      </c>
      <c r="J48" s="58">
        <f>E532</f>
        <v>12.5</v>
      </c>
      <c r="K48" s="59">
        <v>12.5</v>
      </c>
      <c r="M48" s="67"/>
    </row>
    <row r="49" spans="1:13" x14ac:dyDescent="0.25">
      <c r="A49" s="20">
        <v>10472</v>
      </c>
      <c r="B49" s="56" t="s">
        <v>3</v>
      </c>
      <c r="C49" s="56" t="s">
        <v>3</v>
      </c>
      <c r="D49" s="56" t="s">
        <v>3</v>
      </c>
      <c r="E49" s="67">
        <v>2.1800000000000002</v>
      </c>
      <c r="F49" s="56">
        <f t="shared" si="0"/>
        <v>0</v>
      </c>
      <c r="G49" s="56">
        <f t="shared" si="1"/>
        <v>-1.8018018018018056</v>
      </c>
      <c r="I49" s="57">
        <v>1969</v>
      </c>
      <c r="J49" s="58">
        <f>E544</f>
        <v>12.5</v>
      </c>
      <c r="K49" s="59">
        <v>12.5</v>
      </c>
      <c r="M49" s="67"/>
    </row>
    <row r="50" spans="1:13" x14ac:dyDescent="0.25">
      <c r="A50" s="20">
        <v>10502</v>
      </c>
      <c r="B50" s="56" t="s">
        <v>3</v>
      </c>
      <c r="C50" s="56" t="s">
        <v>3</v>
      </c>
      <c r="D50" s="56" t="s">
        <v>3</v>
      </c>
      <c r="E50" s="67">
        <v>2.17</v>
      </c>
      <c r="F50" s="56">
        <f t="shared" si="0"/>
        <v>-0.45871559633028358</v>
      </c>
      <c r="G50" s="56">
        <f t="shared" si="1"/>
        <v>-2.6905829596412634</v>
      </c>
      <c r="I50" s="57">
        <v>1970</v>
      </c>
      <c r="J50" s="58">
        <f>E556</f>
        <v>12.5</v>
      </c>
      <c r="K50" s="59">
        <v>12.5</v>
      </c>
      <c r="M50" s="67"/>
    </row>
    <row r="51" spans="1:13" x14ac:dyDescent="0.25">
      <c r="A51" s="20">
        <v>10533</v>
      </c>
      <c r="B51" s="56" t="s">
        <v>3</v>
      </c>
      <c r="C51" s="56" t="s">
        <v>3</v>
      </c>
      <c r="D51" s="56" t="s">
        <v>3</v>
      </c>
      <c r="E51" s="67">
        <v>2.16</v>
      </c>
      <c r="F51" s="56">
        <f t="shared" si="0"/>
        <v>-0.46082949308754451</v>
      </c>
      <c r="G51" s="56">
        <f t="shared" si="1"/>
        <v>-3.1390134529147962</v>
      </c>
      <c r="I51" s="57">
        <v>1971</v>
      </c>
      <c r="J51" s="58">
        <f>E568</f>
        <v>12.5</v>
      </c>
      <c r="K51" s="59">
        <v>12.5</v>
      </c>
      <c r="M51" s="67"/>
    </row>
    <row r="52" spans="1:13" x14ac:dyDescent="0.25">
      <c r="A52" s="20">
        <v>10563</v>
      </c>
      <c r="B52" s="56" t="s">
        <v>3</v>
      </c>
      <c r="C52" s="56" t="s">
        <v>3</v>
      </c>
      <c r="D52" s="56" t="s">
        <v>3</v>
      </c>
      <c r="E52" s="67">
        <v>2.16</v>
      </c>
      <c r="F52" s="56">
        <f t="shared" si="0"/>
        <v>0</v>
      </c>
      <c r="G52" s="56">
        <f t="shared" si="1"/>
        <v>-1.3698630136986245</v>
      </c>
      <c r="I52" s="57">
        <v>1972</v>
      </c>
      <c r="J52" s="58">
        <f>E580</f>
        <v>12.5</v>
      </c>
      <c r="K52" s="59">
        <v>12.5</v>
      </c>
      <c r="M52" s="67"/>
    </row>
    <row r="53" spans="1:13" x14ac:dyDescent="0.25">
      <c r="A53" s="20">
        <v>10594</v>
      </c>
      <c r="B53" s="56" t="s">
        <v>3</v>
      </c>
      <c r="C53" s="56" t="s">
        <v>3</v>
      </c>
      <c r="D53" s="56" t="s">
        <v>3</v>
      </c>
      <c r="E53" s="67">
        <v>2.14</v>
      </c>
      <c r="F53" s="56">
        <f t="shared" si="0"/>
        <v>-0.92592592592593004</v>
      </c>
      <c r="G53" s="56">
        <f t="shared" si="1"/>
        <v>-0.46511627906975495</v>
      </c>
      <c r="I53" s="57">
        <v>1973</v>
      </c>
      <c r="J53" s="58">
        <f>E592</f>
        <v>12.5</v>
      </c>
      <c r="K53" s="59">
        <v>12.5</v>
      </c>
      <c r="M53" s="67"/>
    </row>
    <row r="54" spans="1:13" x14ac:dyDescent="0.25">
      <c r="A54" s="20">
        <v>10625</v>
      </c>
      <c r="B54" s="56" t="s">
        <v>3</v>
      </c>
      <c r="C54" s="56" t="s">
        <v>3</v>
      </c>
      <c r="D54" s="56" t="s">
        <v>3</v>
      </c>
      <c r="E54" s="67">
        <v>2.13</v>
      </c>
      <c r="F54" s="56">
        <f t="shared" si="0"/>
        <v>-0.46728971962617383</v>
      </c>
      <c r="G54" s="56">
        <f t="shared" si="1"/>
        <v>-0.46728971962617383</v>
      </c>
      <c r="I54" s="57">
        <v>1974</v>
      </c>
      <c r="J54" s="58">
        <f>E604</f>
        <v>12.5</v>
      </c>
      <c r="K54" s="59">
        <v>12.5</v>
      </c>
      <c r="M54" s="67"/>
    </row>
    <row r="55" spans="1:13" x14ac:dyDescent="0.25">
      <c r="A55" s="20">
        <v>10653</v>
      </c>
      <c r="B55" s="56" t="s">
        <v>3</v>
      </c>
      <c r="C55" s="56" t="s">
        <v>3</v>
      </c>
      <c r="D55" s="56" t="s">
        <v>3</v>
      </c>
      <c r="E55" s="67">
        <v>2.15</v>
      </c>
      <c r="F55" s="56">
        <f t="shared" si="0"/>
        <v>0.93896713615022609</v>
      </c>
      <c r="G55" s="56">
        <f t="shared" si="1"/>
        <v>1.4150943396226356</v>
      </c>
      <c r="I55" s="57">
        <v>1975</v>
      </c>
      <c r="J55" s="58">
        <f>E616</f>
        <v>12.5</v>
      </c>
      <c r="K55" s="59">
        <v>12.5</v>
      </c>
      <c r="M55" s="67"/>
    </row>
    <row r="56" spans="1:13" x14ac:dyDescent="0.25">
      <c r="A56" s="20">
        <v>10684</v>
      </c>
      <c r="B56" s="56" t="s">
        <v>3</v>
      </c>
      <c r="C56" s="56" t="s">
        <v>3</v>
      </c>
      <c r="D56" s="56" t="s">
        <v>3</v>
      </c>
      <c r="E56" s="67">
        <v>2.14</v>
      </c>
      <c r="F56" s="56">
        <f t="shared" si="0"/>
        <v>-0.46511627906975495</v>
      </c>
      <c r="G56" s="56">
        <f t="shared" si="1"/>
        <v>1.4218009478673022</v>
      </c>
      <c r="I56" s="57">
        <v>1976</v>
      </c>
      <c r="J56" s="58">
        <f>E628</f>
        <v>20.299999999999997</v>
      </c>
      <c r="K56" s="58">
        <f>AVERAGE(E617:E628)</f>
        <v>15.4</v>
      </c>
      <c r="M56" s="67"/>
    </row>
    <row r="57" spans="1:13" x14ac:dyDescent="0.25">
      <c r="A57" s="20">
        <v>10714</v>
      </c>
      <c r="B57" s="56" t="s">
        <v>3</v>
      </c>
      <c r="C57" s="56" t="s">
        <v>3</v>
      </c>
      <c r="D57" s="56" t="s">
        <v>3</v>
      </c>
      <c r="E57" s="67">
        <v>2.16</v>
      </c>
      <c r="F57" s="56">
        <f t="shared" si="0"/>
        <v>0.93457943925234765</v>
      </c>
      <c r="G57" s="56">
        <f t="shared" si="1"/>
        <v>1.4084507042253724</v>
      </c>
      <c r="I57" s="57">
        <v>1977</v>
      </c>
      <c r="J57" s="58">
        <f>E640</f>
        <v>22.700000000000003</v>
      </c>
      <c r="K57" s="58">
        <f>AVERAGE(E629:E640)</f>
        <v>22.566666666666666</v>
      </c>
      <c r="M57" s="67"/>
    </row>
    <row r="58" spans="1:13" x14ac:dyDescent="0.25">
      <c r="A58" s="20">
        <v>10745</v>
      </c>
      <c r="B58" s="56" t="s">
        <v>3</v>
      </c>
      <c r="C58" s="56" t="s">
        <v>3</v>
      </c>
      <c r="D58" s="56" t="s">
        <v>3</v>
      </c>
      <c r="E58" s="67">
        <v>2.16</v>
      </c>
      <c r="F58" s="56">
        <f t="shared" si="0"/>
        <v>0</v>
      </c>
      <c r="G58" s="56">
        <f t="shared" si="1"/>
        <v>0</v>
      </c>
      <c r="I58" s="57">
        <v>1978</v>
      </c>
      <c r="J58" s="58">
        <f>E652</f>
        <v>22.700000000000003</v>
      </c>
      <c r="K58" s="58">
        <f>AVERAGE(E641:E652)</f>
        <v>22.7</v>
      </c>
      <c r="M58" s="67"/>
    </row>
    <row r="59" spans="1:13" x14ac:dyDescent="0.25">
      <c r="A59" s="20">
        <v>10775</v>
      </c>
      <c r="B59" s="56" t="s">
        <v>3</v>
      </c>
      <c r="C59" s="56" t="s">
        <v>3</v>
      </c>
      <c r="D59" s="56" t="s">
        <v>3</v>
      </c>
      <c r="E59" s="67">
        <v>2.15</v>
      </c>
      <c r="F59" s="56">
        <f t="shared" si="0"/>
        <v>-0.46296296296297612</v>
      </c>
      <c r="G59" s="56">
        <f t="shared" si="1"/>
        <v>-1.8264840182648401</v>
      </c>
      <c r="I59" s="57">
        <v>1979</v>
      </c>
      <c r="J59" s="58">
        <f>E664</f>
        <v>22.8</v>
      </c>
      <c r="K59" s="58">
        <f>AVERAGE(E653:E664)</f>
        <v>22.766666666666669</v>
      </c>
      <c r="M59" s="67"/>
    </row>
    <row r="60" spans="1:13" x14ac:dyDescent="0.25">
      <c r="A60" s="20">
        <v>10806</v>
      </c>
      <c r="B60" s="56" t="s">
        <v>3</v>
      </c>
      <c r="C60" s="56" t="s">
        <v>3</v>
      </c>
      <c r="D60" s="56" t="s">
        <v>3</v>
      </c>
      <c r="E60" s="67">
        <v>2.13</v>
      </c>
      <c r="F60" s="56">
        <f t="shared" si="0"/>
        <v>-0.9302325581395321</v>
      </c>
      <c r="G60" s="56">
        <f t="shared" si="1"/>
        <v>-2.2935779816513846</v>
      </c>
      <c r="I60" s="57">
        <v>1980</v>
      </c>
      <c r="J60" s="58">
        <f>E676</f>
        <v>23.2</v>
      </c>
      <c r="K60" s="58">
        <f>AVERAGE(E665:E676)</f>
        <v>22.941666666666666</v>
      </c>
      <c r="M60" s="67"/>
    </row>
    <row r="61" spans="1:13" x14ac:dyDescent="0.25">
      <c r="A61" s="20">
        <v>10837</v>
      </c>
      <c r="B61" s="56" t="s">
        <v>3</v>
      </c>
      <c r="C61" s="56" t="s">
        <v>3</v>
      </c>
      <c r="D61" s="56" t="s">
        <v>3</v>
      </c>
      <c r="E61" s="67">
        <v>2.13</v>
      </c>
      <c r="F61" s="56">
        <f t="shared" si="0"/>
        <v>0</v>
      </c>
      <c r="G61" s="56">
        <f t="shared" si="1"/>
        <v>-2.2935779816513846</v>
      </c>
      <c r="I61" s="57">
        <v>1981</v>
      </c>
      <c r="J61" s="58">
        <f>E688</f>
        <v>26</v>
      </c>
      <c r="K61" s="58">
        <f>AVERAGE(E677:E688)</f>
        <v>24.483333333333334</v>
      </c>
      <c r="M61" s="67"/>
    </row>
    <row r="62" spans="1:13" x14ac:dyDescent="0.25">
      <c r="A62" s="20">
        <v>10867</v>
      </c>
      <c r="B62" s="56" t="s">
        <v>3</v>
      </c>
      <c r="C62" s="56" t="s">
        <v>3</v>
      </c>
      <c r="D62" s="56" t="s">
        <v>3</v>
      </c>
      <c r="E62" s="67">
        <v>2.14</v>
      </c>
      <c r="F62" s="56">
        <f t="shared" si="0"/>
        <v>0.46948356807512415</v>
      </c>
      <c r="G62" s="56">
        <f t="shared" si="1"/>
        <v>-1.3824884792626668</v>
      </c>
      <c r="I62" s="57">
        <v>1982</v>
      </c>
      <c r="J62" s="58">
        <f>E700</f>
        <v>80.5</v>
      </c>
      <c r="K62" s="58">
        <f>AVERAGE(E689:E700)</f>
        <v>54.316666666666663</v>
      </c>
      <c r="M62" s="67"/>
    </row>
    <row r="63" spans="1:13" x14ac:dyDescent="0.25">
      <c r="A63" s="20">
        <v>10898</v>
      </c>
      <c r="B63" s="56" t="s">
        <v>3</v>
      </c>
      <c r="C63" s="56" t="s">
        <v>3</v>
      </c>
      <c r="D63" s="56" t="s">
        <v>3</v>
      </c>
      <c r="E63" s="67">
        <v>2.16</v>
      </c>
      <c r="F63" s="56">
        <f t="shared" si="0"/>
        <v>0.93457943925234765</v>
      </c>
      <c r="G63" s="56">
        <f t="shared" si="1"/>
        <v>0</v>
      </c>
      <c r="I63" s="57">
        <v>1983</v>
      </c>
      <c r="J63" s="58">
        <f>E712</f>
        <v>142</v>
      </c>
      <c r="K63" s="58">
        <f>AVERAGE(E701:E712)</f>
        <v>120.00833333333333</v>
      </c>
      <c r="M63" s="67"/>
    </row>
    <row r="64" spans="1:13" x14ac:dyDescent="0.25">
      <c r="A64" s="20">
        <v>10928</v>
      </c>
      <c r="B64" s="56" t="s">
        <v>3</v>
      </c>
      <c r="C64" s="56" t="s">
        <v>3</v>
      </c>
      <c r="D64" s="56" t="s">
        <v>3</v>
      </c>
      <c r="E64" s="67">
        <v>2.16</v>
      </c>
      <c r="F64" s="56">
        <f t="shared" si="0"/>
        <v>0</v>
      </c>
      <c r="G64" s="56">
        <f t="shared" si="1"/>
        <v>0</v>
      </c>
      <c r="I64" s="57">
        <v>1984</v>
      </c>
      <c r="J64" s="58">
        <f>E724</f>
        <v>190</v>
      </c>
      <c r="K64" s="58">
        <f>AVERAGE(E713:E724)</f>
        <v>167.76666666666665</v>
      </c>
      <c r="M64" s="67"/>
    </row>
    <row r="65" spans="1:13" x14ac:dyDescent="0.25">
      <c r="A65" s="20">
        <v>10959</v>
      </c>
      <c r="B65" s="56" t="s">
        <v>3</v>
      </c>
      <c r="C65" s="56" t="s">
        <v>3</v>
      </c>
      <c r="D65" s="56" t="s">
        <v>3</v>
      </c>
      <c r="E65" s="67">
        <v>2.1800000000000002</v>
      </c>
      <c r="F65" s="56">
        <f t="shared" si="0"/>
        <v>0.92592592592593004</v>
      </c>
      <c r="G65" s="56">
        <f t="shared" si="1"/>
        <v>1.8691588785046731</v>
      </c>
      <c r="I65" s="57">
        <v>1985</v>
      </c>
      <c r="J65" s="58">
        <f>E736</f>
        <v>354.9</v>
      </c>
      <c r="K65" s="58">
        <f>AVERAGE(E725:E736)</f>
        <v>256.44166666666666</v>
      </c>
      <c r="M65" s="67"/>
    </row>
    <row r="66" spans="1:13" x14ac:dyDescent="0.25">
      <c r="A66" s="20">
        <v>10990</v>
      </c>
      <c r="B66" s="56" t="s">
        <v>3</v>
      </c>
      <c r="C66" s="56" t="s">
        <v>3</v>
      </c>
      <c r="D66" s="56" t="s">
        <v>3</v>
      </c>
      <c r="E66" s="67">
        <v>2.1800000000000002</v>
      </c>
      <c r="F66" s="56">
        <f t="shared" si="0"/>
        <v>0</v>
      </c>
      <c r="G66" s="56">
        <f t="shared" si="1"/>
        <v>2.3474178403755985</v>
      </c>
      <c r="I66" s="57">
        <v>1986</v>
      </c>
      <c r="J66" s="58">
        <f>E748</f>
        <v>889.80000000000007</v>
      </c>
      <c r="K66" s="58">
        <f>AVERAGE(E737:E748)</f>
        <v>607.93333333333339</v>
      </c>
      <c r="M66" s="67"/>
    </row>
    <row r="67" spans="1:13" x14ac:dyDescent="0.25">
      <c r="A67" s="20">
        <v>11018</v>
      </c>
      <c r="B67" s="56" t="s">
        <v>3</v>
      </c>
      <c r="C67" s="56" t="s">
        <v>3</v>
      </c>
      <c r="D67" s="56" t="s">
        <v>3</v>
      </c>
      <c r="E67" s="67">
        <v>2.1800000000000002</v>
      </c>
      <c r="F67" s="56">
        <f t="shared" si="0"/>
        <v>0</v>
      </c>
      <c r="G67" s="56">
        <f t="shared" si="1"/>
        <v>1.3953488372093092</v>
      </c>
      <c r="I67" s="57">
        <v>1987</v>
      </c>
      <c r="J67" s="58">
        <f>E760</f>
        <v>2007.4</v>
      </c>
      <c r="K67" s="58">
        <f>AVERAGE(E749:E760)</f>
        <v>1369.3833333333334</v>
      </c>
      <c r="M67" s="67"/>
    </row>
    <row r="68" spans="1:13" x14ac:dyDescent="0.25">
      <c r="A68" s="20">
        <v>11049</v>
      </c>
      <c r="B68" s="56" t="s">
        <v>3</v>
      </c>
      <c r="C68" s="56" t="s">
        <v>3</v>
      </c>
      <c r="D68" s="56" t="s">
        <v>3</v>
      </c>
      <c r="E68" s="67">
        <v>2.17</v>
      </c>
      <c r="F68" s="56">
        <f t="shared" si="0"/>
        <v>-0.45871559633028358</v>
      </c>
      <c r="G68" s="56">
        <f t="shared" si="1"/>
        <v>1.4018691588784993</v>
      </c>
      <c r="I68" s="57">
        <v>1988</v>
      </c>
      <c r="J68" s="58">
        <f>E772</f>
        <v>2281</v>
      </c>
      <c r="K68" s="58">
        <f>AVERAGE(E761:E772)</f>
        <v>2272.5166666666669</v>
      </c>
      <c r="M68" s="67"/>
    </row>
    <row r="69" spans="1:13" x14ac:dyDescent="0.25">
      <c r="A69" s="20">
        <v>11079</v>
      </c>
      <c r="B69" s="56" t="s">
        <v>3</v>
      </c>
      <c r="C69" s="56" t="s">
        <v>3</v>
      </c>
      <c r="D69" s="56" t="s">
        <v>3</v>
      </c>
      <c r="E69" s="67">
        <v>2.1800000000000002</v>
      </c>
      <c r="F69" s="56">
        <f t="shared" si="0"/>
        <v>0.46082949308756671</v>
      </c>
      <c r="G69" s="56">
        <f t="shared" si="1"/>
        <v>0.92592592592593004</v>
      </c>
      <c r="I69" s="57">
        <v>1989</v>
      </c>
      <c r="J69" s="58">
        <f>E784</f>
        <v>2629.7999999999997</v>
      </c>
      <c r="K69" s="58">
        <f>AVERAGE(E773:E784)</f>
        <v>2461.7333333333331</v>
      </c>
      <c r="M69" s="67"/>
    </row>
    <row r="70" spans="1:13" x14ac:dyDescent="0.25">
      <c r="A70" s="20">
        <v>11110</v>
      </c>
      <c r="B70" s="56" t="s">
        <v>3</v>
      </c>
      <c r="C70" s="56" t="s">
        <v>3</v>
      </c>
      <c r="D70" s="56" t="s">
        <v>3</v>
      </c>
      <c r="E70" s="67">
        <v>2.1800000000000002</v>
      </c>
      <c r="F70" s="56">
        <f t="shared" ref="F70:F133" si="2">((E70/E69)-1)*100</f>
        <v>0</v>
      </c>
      <c r="G70" s="56">
        <f t="shared" si="1"/>
        <v>0.92592592592593004</v>
      </c>
      <c r="I70" s="57">
        <v>1990</v>
      </c>
      <c r="J70" s="58">
        <f>E796</f>
        <v>2940.9</v>
      </c>
      <c r="K70" s="58">
        <f>AVERAGE(E785:E796)</f>
        <v>2812.6</v>
      </c>
      <c r="M70" s="67"/>
    </row>
    <row r="71" spans="1:13" x14ac:dyDescent="0.25">
      <c r="A71" s="20">
        <v>11140</v>
      </c>
      <c r="B71" s="56" t="s">
        <v>3</v>
      </c>
      <c r="C71" s="56" t="s">
        <v>3</v>
      </c>
      <c r="D71" s="56" t="s">
        <v>3</v>
      </c>
      <c r="E71" s="67">
        <v>2.21</v>
      </c>
      <c r="F71" s="56">
        <f t="shared" si="2"/>
        <v>1.3761467889908063</v>
      </c>
      <c r="G71" s="56">
        <f t="shared" si="1"/>
        <v>2.7906976744185963</v>
      </c>
      <c r="I71" s="57"/>
      <c r="J71" s="58"/>
      <c r="K71" s="58"/>
      <c r="M71" s="67"/>
    </row>
    <row r="72" spans="1:13" x14ac:dyDescent="0.25">
      <c r="A72" s="20">
        <v>11171</v>
      </c>
      <c r="B72" s="56" t="s">
        <v>3</v>
      </c>
      <c r="C72" s="56" t="s">
        <v>3</v>
      </c>
      <c r="D72" s="56" t="s">
        <v>3</v>
      </c>
      <c r="E72" s="67">
        <v>2.2200000000000002</v>
      </c>
      <c r="F72" s="56">
        <f t="shared" si="2"/>
        <v>0.45248868778282603</v>
      </c>
      <c r="G72" s="56">
        <f t="shared" si="1"/>
        <v>4.2253521126760729</v>
      </c>
      <c r="I72" s="112" t="s">
        <v>1</v>
      </c>
      <c r="J72" s="113"/>
      <c r="K72" s="114"/>
      <c r="M72" s="67"/>
    </row>
    <row r="73" spans="1:13" x14ac:dyDescent="0.25">
      <c r="A73" s="20">
        <v>11202</v>
      </c>
      <c r="B73" s="56" t="s">
        <v>3</v>
      </c>
      <c r="C73" s="56" t="s">
        <v>3</v>
      </c>
      <c r="D73" s="56" t="s">
        <v>3</v>
      </c>
      <c r="E73" s="67">
        <v>2.2599999999999998</v>
      </c>
      <c r="F73" s="56">
        <f t="shared" si="2"/>
        <v>1.8018018018017834</v>
      </c>
      <c r="G73" s="56">
        <f t="shared" si="1"/>
        <v>6.1032863849765251</v>
      </c>
      <c r="I73" s="115" t="s">
        <v>6</v>
      </c>
      <c r="J73" s="116"/>
      <c r="K73" s="117"/>
      <c r="M73" s="67"/>
    </row>
    <row r="74" spans="1:13" x14ac:dyDescent="0.25">
      <c r="A74" s="20">
        <v>11232</v>
      </c>
      <c r="B74" s="56" t="s">
        <v>3</v>
      </c>
      <c r="C74" s="56" t="s">
        <v>3</v>
      </c>
      <c r="D74" s="56" t="s">
        <v>3</v>
      </c>
      <c r="E74" s="67">
        <v>2.2999999999999998</v>
      </c>
      <c r="F74" s="56">
        <f t="shared" si="2"/>
        <v>1.7699115044247815</v>
      </c>
      <c r="G74" s="56">
        <f t="shared" si="1"/>
        <v>7.4766355140186702</v>
      </c>
      <c r="I74" s="115"/>
      <c r="J74" s="116"/>
      <c r="K74" s="117"/>
      <c r="M74" s="67"/>
    </row>
    <row r="75" spans="1:13" x14ac:dyDescent="0.25">
      <c r="A75" s="20">
        <v>11263</v>
      </c>
      <c r="B75" s="56" t="s">
        <v>3</v>
      </c>
      <c r="C75" s="56" t="s">
        <v>3</v>
      </c>
      <c r="D75" s="56" t="s">
        <v>3</v>
      </c>
      <c r="E75" s="67">
        <v>2.42</v>
      </c>
      <c r="F75" s="56">
        <f t="shared" si="2"/>
        <v>5.2173913043478404</v>
      </c>
      <c r="G75" s="56">
        <f t="shared" si="1"/>
        <v>12.037037037037024</v>
      </c>
      <c r="I75" s="115"/>
      <c r="J75" s="116"/>
      <c r="K75" s="117"/>
      <c r="M75" s="67"/>
    </row>
    <row r="76" spans="1:13" x14ac:dyDescent="0.25">
      <c r="A76" s="20">
        <v>11293</v>
      </c>
      <c r="B76" s="56" t="s">
        <v>3</v>
      </c>
      <c r="C76" s="56" t="s">
        <v>3</v>
      </c>
      <c r="D76" s="56" t="s">
        <v>3</v>
      </c>
      <c r="E76" s="67">
        <v>2.5</v>
      </c>
      <c r="F76" s="56">
        <f t="shared" si="2"/>
        <v>3.3057851239669533</v>
      </c>
      <c r="G76" s="56">
        <f t="shared" si="1"/>
        <v>15.740740740740744</v>
      </c>
      <c r="I76" s="118"/>
      <c r="J76" s="119"/>
      <c r="K76" s="120"/>
      <c r="M76" s="67"/>
    </row>
    <row r="77" spans="1:13" x14ac:dyDescent="0.25">
      <c r="A77" s="20">
        <v>11324</v>
      </c>
      <c r="B77" s="56" t="s">
        <v>3</v>
      </c>
      <c r="C77" s="56" t="s">
        <v>3</v>
      </c>
      <c r="D77" s="56" t="s">
        <v>3</v>
      </c>
      <c r="E77" s="67">
        <v>2.39</v>
      </c>
      <c r="F77" s="56">
        <f t="shared" si="2"/>
        <v>-4.3999999999999932</v>
      </c>
      <c r="G77" s="56">
        <f t="shared" si="1"/>
        <v>9.6330275229357767</v>
      </c>
      <c r="I77" s="57"/>
      <c r="J77" s="58"/>
      <c r="K77" s="58"/>
      <c r="M77" s="67"/>
    </row>
    <row r="78" spans="1:13" x14ac:dyDescent="0.25">
      <c r="A78" s="20">
        <v>11355</v>
      </c>
      <c r="B78" s="56" t="s">
        <v>3</v>
      </c>
      <c r="C78" s="56" t="s">
        <v>3</v>
      </c>
      <c r="D78" s="56" t="s">
        <v>3</v>
      </c>
      <c r="E78" s="67">
        <v>2.41</v>
      </c>
      <c r="F78" s="56">
        <f t="shared" si="2"/>
        <v>0.83682008368199945</v>
      </c>
      <c r="G78" s="56">
        <f t="shared" si="1"/>
        <v>10.550458715596323</v>
      </c>
      <c r="I78" s="57"/>
      <c r="J78" s="58"/>
      <c r="K78" s="58"/>
      <c r="M78" s="67"/>
    </row>
    <row r="79" spans="1:13" x14ac:dyDescent="0.25">
      <c r="A79" s="20">
        <v>11383</v>
      </c>
      <c r="B79" s="56" t="s">
        <v>3</v>
      </c>
      <c r="C79" s="56" t="s">
        <v>3</v>
      </c>
      <c r="D79" s="56" t="s">
        <v>3</v>
      </c>
      <c r="E79" s="67">
        <v>2.4</v>
      </c>
      <c r="F79" s="56">
        <f t="shared" si="2"/>
        <v>-0.41493775933610921</v>
      </c>
      <c r="G79" s="56">
        <f t="shared" si="1"/>
        <v>10.091743119266038</v>
      </c>
      <c r="I79" s="57"/>
      <c r="J79" s="58"/>
      <c r="K79" s="58"/>
      <c r="M79" s="67"/>
    </row>
    <row r="80" spans="1:13" x14ac:dyDescent="0.25">
      <c r="A80" s="20">
        <v>11414</v>
      </c>
      <c r="B80" s="56" t="s">
        <v>3</v>
      </c>
      <c r="C80" s="56" t="s">
        <v>3</v>
      </c>
      <c r="D80" s="56" t="s">
        <v>3</v>
      </c>
      <c r="E80" s="67">
        <v>2.46</v>
      </c>
      <c r="F80" s="56">
        <f t="shared" si="2"/>
        <v>2.5000000000000133</v>
      </c>
      <c r="G80" s="56">
        <f t="shared" si="1"/>
        <v>13.364055299539167</v>
      </c>
      <c r="I80" s="57"/>
      <c r="J80" s="58"/>
      <c r="K80" s="58"/>
      <c r="M80" s="67"/>
    </row>
    <row r="81" spans="1:13" x14ac:dyDescent="0.25">
      <c r="A81" s="20">
        <v>11444</v>
      </c>
      <c r="B81" s="56" t="s">
        <v>3</v>
      </c>
      <c r="C81" s="56" t="s">
        <v>3</v>
      </c>
      <c r="D81" s="56" t="s">
        <v>3</v>
      </c>
      <c r="E81" s="67">
        <v>2.58</v>
      </c>
      <c r="F81" s="56">
        <f t="shared" si="2"/>
        <v>4.8780487804878092</v>
      </c>
      <c r="G81" s="56">
        <f t="shared" si="1"/>
        <v>18.348623853211009</v>
      </c>
      <c r="I81" s="57"/>
      <c r="J81" s="58"/>
      <c r="K81" s="58"/>
      <c r="M81" s="67"/>
    </row>
    <row r="82" spans="1:13" x14ac:dyDescent="0.25">
      <c r="A82" s="20">
        <v>11475</v>
      </c>
      <c r="B82" s="56" t="s">
        <v>3</v>
      </c>
      <c r="C82" s="56" t="s">
        <v>3</v>
      </c>
      <c r="D82" s="56" t="s">
        <v>3</v>
      </c>
      <c r="E82" s="67">
        <v>2.67</v>
      </c>
      <c r="F82" s="56">
        <f t="shared" si="2"/>
        <v>3.4883720930232398</v>
      </c>
      <c r="G82" s="56">
        <f t="shared" si="1"/>
        <v>22.477064220183472</v>
      </c>
      <c r="I82" s="57"/>
      <c r="J82" s="58"/>
      <c r="K82" s="58"/>
      <c r="M82" s="67"/>
    </row>
    <row r="83" spans="1:13" x14ac:dyDescent="0.25">
      <c r="A83" s="20">
        <v>11505</v>
      </c>
      <c r="B83" s="56" t="s">
        <v>3</v>
      </c>
      <c r="C83" s="56" t="s">
        <v>3</v>
      </c>
      <c r="D83" s="56" t="s">
        <v>3</v>
      </c>
      <c r="E83" s="67">
        <v>3.14</v>
      </c>
      <c r="F83" s="56">
        <f t="shared" si="2"/>
        <v>17.602996254681646</v>
      </c>
      <c r="G83" s="56">
        <f t="shared" ref="G83:G146" si="3">((E83/E71)-1)*100</f>
        <v>42.081447963800912</v>
      </c>
      <c r="I83" s="57"/>
      <c r="J83" s="58"/>
      <c r="K83" s="58"/>
      <c r="M83" s="67"/>
    </row>
    <row r="84" spans="1:13" x14ac:dyDescent="0.25">
      <c r="A84" s="20">
        <v>11536</v>
      </c>
      <c r="B84" s="56" t="s">
        <v>3</v>
      </c>
      <c r="C84" s="56" t="s">
        <v>3</v>
      </c>
      <c r="D84" s="56" t="s">
        <v>3</v>
      </c>
      <c r="E84" s="67">
        <v>3.38</v>
      </c>
      <c r="F84" s="56">
        <f t="shared" si="2"/>
        <v>7.6433121019108263</v>
      </c>
      <c r="G84" s="56">
        <f t="shared" si="3"/>
        <v>52.252252252252227</v>
      </c>
      <c r="I84" s="57"/>
      <c r="J84" s="58"/>
      <c r="K84" s="58"/>
      <c r="M84" s="67"/>
    </row>
    <row r="85" spans="1:13" x14ac:dyDescent="0.25">
      <c r="A85" s="20">
        <v>11567</v>
      </c>
      <c r="B85" s="56" t="s">
        <v>3</v>
      </c>
      <c r="C85" s="56" t="s">
        <v>3</v>
      </c>
      <c r="D85" s="56" t="s">
        <v>3</v>
      </c>
      <c r="E85" s="67">
        <v>3.01</v>
      </c>
      <c r="F85" s="56">
        <f t="shared" si="2"/>
        <v>-10.946745562130179</v>
      </c>
      <c r="G85" s="56">
        <f t="shared" si="3"/>
        <v>33.185840707964601</v>
      </c>
      <c r="I85" s="57"/>
      <c r="J85" s="58"/>
      <c r="K85" s="58"/>
      <c r="M85" s="67"/>
    </row>
    <row r="86" spans="1:13" x14ac:dyDescent="0.25">
      <c r="A86" s="20">
        <v>11597</v>
      </c>
      <c r="B86" s="56" t="s">
        <v>3</v>
      </c>
      <c r="C86" s="56" t="s">
        <v>3</v>
      </c>
      <c r="D86" s="56" t="s">
        <v>3</v>
      </c>
      <c r="E86" s="67">
        <v>2.74</v>
      </c>
      <c r="F86" s="56">
        <f t="shared" si="2"/>
        <v>-8.9700996677740683</v>
      </c>
      <c r="G86" s="56">
        <f t="shared" si="3"/>
        <v>19.130434782608717</v>
      </c>
      <c r="I86" s="57"/>
      <c r="J86" s="58"/>
      <c r="K86" s="58"/>
      <c r="M86" s="67"/>
    </row>
    <row r="87" spans="1:13" x14ac:dyDescent="0.25">
      <c r="A87" s="20">
        <v>11628</v>
      </c>
      <c r="B87" s="56" t="s">
        <v>3</v>
      </c>
      <c r="C87" s="56" t="s">
        <v>3</v>
      </c>
      <c r="D87" s="56" t="s">
        <v>3</v>
      </c>
      <c r="E87" s="67">
        <v>2.57</v>
      </c>
      <c r="F87" s="56">
        <f t="shared" si="2"/>
        <v>-6.2043795620438047</v>
      </c>
      <c r="G87" s="56">
        <f t="shared" si="3"/>
        <v>6.198347107438007</v>
      </c>
      <c r="I87" s="57"/>
      <c r="J87" s="58"/>
      <c r="K87" s="58"/>
      <c r="M87" s="67"/>
    </row>
    <row r="88" spans="1:13" x14ac:dyDescent="0.25">
      <c r="A88" s="20">
        <v>11658</v>
      </c>
      <c r="B88" s="56" t="s">
        <v>3</v>
      </c>
      <c r="C88" s="56" t="s">
        <v>3</v>
      </c>
      <c r="D88" s="56" t="s">
        <v>3</v>
      </c>
      <c r="E88" s="67">
        <v>2.57</v>
      </c>
      <c r="F88" s="56">
        <f t="shared" si="2"/>
        <v>0</v>
      </c>
      <c r="G88" s="56">
        <f t="shared" si="3"/>
        <v>2.8000000000000025</v>
      </c>
      <c r="I88" s="57"/>
      <c r="J88" s="58"/>
      <c r="K88" s="58"/>
      <c r="M88" s="67"/>
    </row>
    <row r="89" spans="1:13" x14ac:dyDescent="0.25">
      <c r="A89" s="20">
        <v>11689</v>
      </c>
      <c r="B89" s="56" t="s">
        <v>3</v>
      </c>
      <c r="C89" s="56" t="s">
        <v>3</v>
      </c>
      <c r="D89" s="56" t="s">
        <v>3</v>
      </c>
      <c r="E89" s="67">
        <v>2.5499999999999998</v>
      </c>
      <c r="F89" s="56">
        <f t="shared" si="2"/>
        <v>-0.77821011673151474</v>
      </c>
      <c r="G89" s="56">
        <f t="shared" si="3"/>
        <v>6.6945606694560622</v>
      </c>
      <c r="I89" s="57"/>
      <c r="J89" s="58"/>
      <c r="K89" s="58"/>
      <c r="M89" s="67"/>
    </row>
    <row r="90" spans="1:13" x14ac:dyDescent="0.25">
      <c r="A90" s="20">
        <v>11720</v>
      </c>
      <c r="B90" s="56" t="s">
        <v>3</v>
      </c>
      <c r="C90" s="56" t="s">
        <v>3</v>
      </c>
      <c r="D90" s="56" t="s">
        <v>3</v>
      </c>
      <c r="E90" s="67">
        <v>2.67</v>
      </c>
      <c r="F90" s="56">
        <f t="shared" si="2"/>
        <v>4.705882352941182</v>
      </c>
      <c r="G90" s="56">
        <f t="shared" si="3"/>
        <v>10.788381742738572</v>
      </c>
      <c r="I90" s="57"/>
      <c r="J90" s="58"/>
      <c r="K90" s="58"/>
      <c r="M90" s="67"/>
    </row>
    <row r="91" spans="1:13" x14ac:dyDescent="0.25">
      <c r="A91" s="20">
        <v>11749</v>
      </c>
      <c r="B91" s="56" t="s">
        <v>3</v>
      </c>
      <c r="C91" s="56" t="s">
        <v>3</v>
      </c>
      <c r="D91" s="56" t="s">
        <v>3</v>
      </c>
      <c r="E91" s="67">
        <v>2.96</v>
      </c>
      <c r="F91" s="56">
        <f t="shared" si="2"/>
        <v>10.861423220973787</v>
      </c>
      <c r="G91" s="56">
        <f t="shared" si="3"/>
        <v>23.333333333333339</v>
      </c>
      <c r="I91" s="57"/>
      <c r="J91" s="58"/>
      <c r="K91" s="58"/>
      <c r="M91" s="67"/>
    </row>
    <row r="92" spans="1:13" x14ac:dyDescent="0.25">
      <c r="A92" s="20">
        <v>11780</v>
      </c>
      <c r="B92" s="56" t="s">
        <v>3</v>
      </c>
      <c r="C92" s="56" t="s">
        <v>3</v>
      </c>
      <c r="D92" s="56" t="s">
        <v>3</v>
      </c>
      <c r="E92" s="67">
        <v>2.97</v>
      </c>
      <c r="F92" s="56">
        <f t="shared" si="2"/>
        <v>0.33783783783785104</v>
      </c>
      <c r="G92" s="56">
        <f t="shared" si="3"/>
        <v>20.731707317073187</v>
      </c>
      <c r="I92" s="57"/>
      <c r="J92" s="58"/>
      <c r="K92" s="58"/>
      <c r="M92" s="67"/>
    </row>
    <row r="93" spans="1:13" x14ac:dyDescent="0.25">
      <c r="A93" s="20">
        <v>11810</v>
      </c>
      <c r="B93" s="56" t="s">
        <v>3</v>
      </c>
      <c r="C93" s="56" t="s">
        <v>3</v>
      </c>
      <c r="D93" s="56" t="s">
        <v>3</v>
      </c>
      <c r="E93" s="67">
        <v>3.3</v>
      </c>
      <c r="F93" s="56">
        <f t="shared" si="2"/>
        <v>11.111111111111093</v>
      </c>
      <c r="G93" s="56">
        <f t="shared" si="3"/>
        <v>27.906976744186029</v>
      </c>
      <c r="I93" s="57"/>
      <c r="J93" s="58"/>
      <c r="K93" s="58"/>
      <c r="M93" s="67"/>
    </row>
    <row r="94" spans="1:13" x14ac:dyDescent="0.25">
      <c r="A94" s="20">
        <v>11841</v>
      </c>
      <c r="B94" s="56" t="s">
        <v>3</v>
      </c>
      <c r="C94" s="56" t="s">
        <v>3</v>
      </c>
      <c r="D94" s="56" t="s">
        <v>3</v>
      </c>
      <c r="E94" s="67">
        <v>3.71</v>
      </c>
      <c r="F94" s="56">
        <f t="shared" si="2"/>
        <v>12.424242424242426</v>
      </c>
      <c r="G94" s="56">
        <f t="shared" si="3"/>
        <v>38.951310861423224</v>
      </c>
      <c r="I94" s="57"/>
      <c r="J94" s="58"/>
      <c r="K94" s="58"/>
      <c r="M94" s="67"/>
    </row>
    <row r="95" spans="1:13" x14ac:dyDescent="0.25">
      <c r="A95" s="20">
        <v>11871</v>
      </c>
      <c r="B95" s="56" t="s">
        <v>3</v>
      </c>
      <c r="C95" s="56" t="s">
        <v>3</v>
      </c>
      <c r="D95" s="56" t="s">
        <v>3</v>
      </c>
      <c r="E95" s="67">
        <v>3.59</v>
      </c>
      <c r="F95" s="56">
        <f t="shared" si="2"/>
        <v>-3.2345013477088957</v>
      </c>
      <c r="G95" s="56">
        <f t="shared" si="3"/>
        <v>14.331210191082789</v>
      </c>
      <c r="I95" s="57"/>
      <c r="J95" s="58"/>
      <c r="K95" s="58"/>
      <c r="M95" s="67"/>
    </row>
    <row r="96" spans="1:13" x14ac:dyDescent="0.25">
      <c r="A96" s="20">
        <v>11902</v>
      </c>
      <c r="B96" s="56" t="s">
        <v>3</v>
      </c>
      <c r="C96" s="56" t="s">
        <v>3</v>
      </c>
      <c r="D96" s="56" t="s">
        <v>3</v>
      </c>
      <c r="E96" s="67">
        <v>3.49</v>
      </c>
      <c r="F96" s="56">
        <f t="shared" si="2"/>
        <v>-2.7855153203342531</v>
      </c>
      <c r="G96" s="56">
        <f t="shared" si="3"/>
        <v>3.2544378698224907</v>
      </c>
      <c r="I96" s="57"/>
      <c r="J96" s="58"/>
      <c r="K96" s="58"/>
      <c r="M96" s="67"/>
    </row>
    <row r="97" spans="1:13" x14ac:dyDescent="0.25">
      <c r="A97" s="20">
        <v>11933</v>
      </c>
      <c r="B97" s="56" t="s">
        <v>3</v>
      </c>
      <c r="C97" s="56" t="s">
        <v>3</v>
      </c>
      <c r="D97" s="56" t="s">
        <v>3</v>
      </c>
      <c r="E97" s="67">
        <v>3.32</v>
      </c>
      <c r="F97" s="56">
        <f t="shared" si="2"/>
        <v>-4.8710601719197832</v>
      </c>
      <c r="G97" s="56">
        <f t="shared" si="3"/>
        <v>10.299003322259148</v>
      </c>
      <c r="I97" s="57"/>
      <c r="J97" s="58"/>
      <c r="K97" s="58"/>
      <c r="M97" s="67"/>
    </row>
    <row r="98" spans="1:13" x14ac:dyDescent="0.25">
      <c r="A98" s="20">
        <v>11963</v>
      </c>
      <c r="B98" s="56" t="s">
        <v>3</v>
      </c>
      <c r="C98" s="56" t="s">
        <v>3</v>
      </c>
      <c r="D98" s="56" t="s">
        <v>3</v>
      </c>
      <c r="E98" s="67">
        <v>3.21</v>
      </c>
      <c r="F98" s="56">
        <f t="shared" si="2"/>
        <v>-3.3132530120481896</v>
      </c>
      <c r="G98" s="56">
        <f t="shared" si="3"/>
        <v>17.15328467153283</v>
      </c>
      <c r="I98" s="57"/>
      <c r="J98" s="58"/>
      <c r="K98" s="58"/>
      <c r="M98" s="67"/>
    </row>
    <row r="99" spans="1:13" x14ac:dyDescent="0.25">
      <c r="A99" s="20">
        <v>11994</v>
      </c>
      <c r="B99" s="56" t="s">
        <v>3</v>
      </c>
      <c r="C99" s="56" t="s">
        <v>3</v>
      </c>
      <c r="D99" s="56" t="s">
        <v>3</v>
      </c>
      <c r="E99" s="67">
        <v>3.09</v>
      </c>
      <c r="F99" s="56">
        <f t="shared" si="2"/>
        <v>-3.7383177570093462</v>
      </c>
      <c r="G99" s="56">
        <f t="shared" si="3"/>
        <v>20.233463035019451</v>
      </c>
      <c r="J99" s="54"/>
      <c r="K99" s="54"/>
      <c r="M99" s="67"/>
    </row>
    <row r="100" spans="1:13" x14ac:dyDescent="0.25">
      <c r="A100" s="20">
        <v>12024</v>
      </c>
      <c r="B100" s="56" t="s">
        <v>3</v>
      </c>
      <c r="C100" s="56" t="s">
        <v>3</v>
      </c>
      <c r="D100" s="56" t="s">
        <v>3</v>
      </c>
      <c r="E100" s="67">
        <v>3.09</v>
      </c>
      <c r="F100" s="56">
        <f t="shared" si="2"/>
        <v>0</v>
      </c>
      <c r="G100" s="56">
        <f t="shared" si="3"/>
        <v>20.233463035019451</v>
      </c>
      <c r="J100" s="54"/>
      <c r="K100" s="54"/>
      <c r="M100" s="67"/>
    </row>
    <row r="101" spans="1:13" x14ac:dyDescent="0.25">
      <c r="A101" s="20">
        <v>12055</v>
      </c>
      <c r="B101" s="56" t="s">
        <v>3</v>
      </c>
      <c r="C101" s="56" t="s">
        <v>3</v>
      </c>
      <c r="D101" s="56" t="s">
        <v>3</v>
      </c>
      <c r="E101" s="67">
        <v>3.3</v>
      </c>
      <c r="F101" s="56">
        <f t="shared" si="2"/>
        <v>6.7961165048543659</v>
      </c>
      <c r="G101" s="56">
        <f t="shared" si="3"/>
        <v>29.411764705882359</v>
      </c>
      <c r="J101" s="54"/>
      <c r="K101" s="54"/>
      <c r="M101" s="67"/>
    </row>
    <row r="102" spans="1:13" x14ac:dyDescent="0.25">
      <c r="A102" s="20">
        <v>12086</v>
      </c>
      <c r="B102" s="56" t="s">
        <v>3</v>
      </c>
      <c r="C102" s="56" t="s">
        <v>3</v>
      </c>
      <c r="D102" s="56" t="s">
        <v>3</v>
      </c>
      <c r="E102" s="67">
        <v>3.52</v>
      </c>
      <c r="F102" s="56">
        <f t="shared" si="2"/>
        <v>6.6666666666666652</v>
      </c>
      <c r="G102" s="56">
        <f t="shared" si="3"/>
        <v>31.835205992509373</v>
      </c>
      <c r="M102" s="67"/>
    </row>
    <row r="103" spans="1:13" ht="15.75" customHeight="1" x14ac:dyDescent="0.25">
      <c r="A103" s="20">
        <v>12114</v>
      </c>
      <c r="B103" s="56" t="s">
        <v>3</v>
      </c>
      <c r="C103" s="56" t="s">
        <v>3</v>
      </c>
      <c r="D103" s="56" t="s">
        <v>3</v>
      </c>
      <c r="E103" s="67">
        <v>3.47</v>
      </c>
      <c r="F103" s="56">
        <f t="shared" si="2"/>
        <v>-1.4204545454545414</v>
      </c>
      <c r="G103" s="56">
        <f t="shared" si="3"/>
        <v>17.229729729729737</v>
      </c>
      <c r="M103" s="67"/>
    </row>
    <row r="104" spans="1:13" x14ac:dyDescent="0.25">
      <c r="A104" s="20">
        <v>12145</v>
      </c>
      <c r="B104" s="56" t="s">
        <v>3</v>
      </c>
      <c r="C104" s="56" t="s">
        <v>3</v>
      </c>
      <c r="D104" s="56" t="s">
        <v>3</v>
      </c>
      <c r="E104" s="67">
        <v>3.57</v>
      </c>
      <c r="F104" s="56">
        <f t="shared" si="2"/>
        <v>2.8818443804034422</v>
      </c>
      <c r="G104" s="56">
        <f t="shared" si="3"/>
        <v>20.202020202020201</v>
      </c>
      <c r="M104" s="67"/>
    </row>
    <row r="105" spans="1:13" x14ac:dyDescent="0.25">
      <c r="A105" s="20">
        <v>12175</v>
      </c>
      <c r="B105" s="56" t="s">
        <v>3</v>
      </c>
      <c r="C105" s="56" t="s">
        <v>3</v>
      </c>
      <c r="D105" s="56" t="s">
        <v>3</v>
      </c>
      <c r="E105" s="67">
        <v>3.47</v>
      </c>
      <c r="F105" s="56">
        <f t="shared" si="2"/>
        <v>-2.8011204481792618</v>
      </c>
      <c r="G105" s="56">
        <f t="shared" si="3"/>
        <v>5.1515151515151736</v>
      </c>
      <c r="M105" s="67"/>
    </row>
    <row r="106" spans="1:13" x14ac:dyDescent="0.25">
      <c r="A106" s="20">
        <v>12206</v>
      </c>
      <c r="B106" s="56" t="s">
        <v>3</v>
      </c>
      <c r="C106" s="56" t="s">
        <v>3</v>
      </c>
      <c r="D106" s="56" t="s">
        <v>3</v>
      </c>
      <c r="E106" s="67">
        <v>3.6</v>
      </c>
      <c r="F106" s="56">
        <f t="shared" si="2"/>
        <v>3.7463976945244948</v>
      </c>
      <c r="G106" s="56">
        <f t="shared" si="3"/>
        <v>-2.9649595687331498</v>
      </c>
      <c r="M106" s="67"/>
    </row>
    <row r="107" spans="1:13" x14ac:dyDescent="0.25">
      <c r="A107" s="20">
        <v>12236</v>
      </c>
      <c r="B107" s="56" t="s">
        <v>3</v>
      </c>
      <c r="C107" s="56" t="s">
        <v>3</v>
      </c>
      <c r="D107" s="56" t="s">
        <v>3</v>
      </c>
      <c r="E107" s="67">
        <v>3.56</v>
      </c>
      <c r="F107" s="56">
        <f t="shared" si="2"/>
        <v>-1.1111111111111072</v>
      </c>
      <c r="G107" s="56">
        <f t="shared" si="3"/>
        <v>-0.83565459610027704</v>
      </c>
      <c r="M107" s="67"/>
    </row>
    <row r="108" spans="1:13" x14ac:dyDescent="0.25">
      <c r="A108" s="20">
        <v>12267</v>
      </c>
      <c r="B108" s="56" t="s">
        <v>3</v>
      </c>
      <c r="C108" s="56" t="s">
        <v>3</v>
      </c>
      <c r="D108" s="56" t="s">
        <v>3</v>
      </c>
      <c r="E108" s="67">
        <v>3.55</v>
      </c>
      <c r="F108" s="56">
        <f t="shared" si="2"/>
        <v>-0.28089887640450062</v>
      </c>
      <c r="G108" s="56">
        <f t="shared" si="3"/>
        <v>1.7191977077363862</v>
      </c>
      <c r="M108" s="67"/>
    </row>
    <row r="109" spans="1:13" x14ac:dyDescent="0.25">
      <c r="A109" s="20">
        <v>12298</v>
      </c>
      <c r="B109" s="56" t="s">
        <v>3</v>
      </c>
      <c r="C109" s="56" t="s">
        <v>3</v>
      </c>
      <c r="D109" s="56" t="s">
        <v>3</v>
      </c>
      <c r="E109" s="67">
        <v>3.54</v>
      </c>
      <c r="F109" s="56">
        <f t="shared" si="2"/>
        <v>-0.28169014084505895</v>
      </c>
      <c r="G109" s="56">
        <f t="shared" si="3"/>
        <v>6.6265060240964013</v>
      </c>
      <c r="M109" s="67"/>
    </row>
    <row r="110" spans="1:13" x14ac:dyDescent="0.25">
      <c r="A110" s="20">
        <v>12328</v>
      </c>
      <c r="B110" s="56" t="s">
        <v>3</v>
      </c>
      <c r="C110" s="56" t="s">
        <v>3</v>
      </c>
      <c r="D110" s="56" t="s">
        <v>3</v>
      </c>
      <c r="E110" s="67">
        <v>3.54</v>
      </c>
      <c r="F110" s="56">
        <f t="shared" si="2"/>
        <v>0</v>
      </c>
      <c r="G110" s="56">
        <f t="shared" si="3"/>
        <v>10.280373831775712</v>
      </c>
      <c r="M110" s="67"/>
    </row>
    <row r="111" spans="1:13" x14ac:dyDescent="0.25">
      <c r="A111" s="20">
        <v>12359</v>
      </c>
      <c r="B111" s="56" t="s">
        <v>3</v>
      </c>
      <c r="C111" s="56" t="s">
        <v>3</v>
      </c>
      <c r="D111" s="56" t="s">
        <v>3</v>
      </c>
      <c r="E111" s="67">
        <v>3.59</v>
      </c>
      <c r="F111" s="61">
        <f t="shared" si="2"/>
        <v>1.4124293785310771</v>
      </c>
      <c r="G111" s="61">
        <f t="shared" si="3"/>
        <v>16.181229773462789</v>
      </c>
      <c r="H111" s="62"/>
      <c r="M111" s="67"/>
    </row>
    <row r="112" spans="1:13" x14ac:dyDescent="0.25">
      <c r="A112" s="20">
        <v>12389</v>
      </c>
      <c r="B112" s="56" t="s">
        <v>3</v>
      </c>
      <c r="C112" s="56" t="s">
        <v>3</v>
      </c>
      <c r="D112" s="56" t="s">
        <v>3</v>
      </c>
      <c r="E112" s="67">
        <v>3.6</v>
      </c>
      <c r="F112" s="56">
        <f t="shared" si="2"/>
        <v>0.27855153203342198</v>
      </c>
      <c r="G112" s="56">
        <f t="shared" si="3"/>
        <v>16.504854368932055</v>
      </c>
      <c r="M112" s="67"/>
    </row>
    <row r="113" spans="1:13" x14ac:dyDescent="0.25">
      <c r="A113" s="20">
        <v>12420</v>
      </c>
      <c r="B113" s="56" t="s">
        <v>3</v>
      </c>
      <c r="C113" s="56" t="s">
        <v>3</v>
      </c>
      <c r="D113" s="56" t="s">
        <v>3</v>
      </c>
      <c r="E113" s="67">
        <v>3.6</v>
      </c>
      <c r="F113" s="56">
        <f t="shared" si="2"/>
        <v>0</v>
      </c>
      <c r="G113" s="56">
        <f t="shared" si="3"/>
        <v>9.0909090909091042</v>
      </c>
      <c r="M113" s="67"/>
    </row>
    <row r="114" spans="1:13" x14ac:dyDescent="0.25">
      <c r="A114" s="20">
        <v>12451</v>
      </c>
      <c r="B114" s="56" t="s">
        <v>3</v>
      </c>
      <c r="C114" s="56" t="s">
        <v>3</v>
      </c>
      <c r="D114" s="56" t="s">
        <v>3</v>
      </c>
      <c r="E114" s="67">
        <v>3.6</v>
      </c>
      <c r="F114" s="56">
        <f t="shared" si="2"/>
        <v>0</v>
      </c>
      <c r="G114" s="56">
        <f t="shared" si="3"/>
        <v>2.2727272727272707</v>
      </c>
      <c r="M114" s="67"/>
    </row>
    <row r="115" spans="1:13" x14ac:dyDescent="0.25">
      <c r="A115" s="20">
        <v>12479</v>
      </c>
      <c r="B115" s="56" t="s">
        <v>3</v>
      </c>
      <c r="C115" s="56" t="s">
        <v>3</v>
      </c>
      <c r="D115" s="56" t="s">
        <v>3</v>
      </c>
      <c r="E115" s="67">
        <v>3.6</v>
      </c>
      <c r="F115" s="56">
        <f t="shared" si="2"/>
        <v>0</v>
      </c>
      <c r="G115" s="56">
        <f t="shared" si="3"/>
        <v>3.7463976945244948</v>
      </c>
      <c r="M115" s="67"/>
    </row>
    <row r="116" spans="1:13" x14ac:dyDescent="0.25">
      <c r="A116" s="20">
        <v>12510</v>
      </c>
      <c r="B116" s="56" t="s">
        <v>3</v>
      </c>
      <c r="C116" s="56" t="s">
        <v>3</v>
      </c>
      <c r="D116" s="56" t="s">
        <v>3</v>
      </c>
      <c r="E116" s="67">
        <v>3.6</v>
      </c>
      <c r="F116" s="56">
        <f t="shared" si="2"/>
        <v>0</v>
      </c>
      <c r="G116" s="56">
        <f t="shared" si="3"/>
        <v>0.84033613445377853</v>
      </c>
      <c r="M116" s="67"/>
    </row>
    <row r="117" spans="1:13" x14ac:dyDescent="0.25">
      <c r="A117" s="20">
        <v>12540</v>
      </c>
      <c r="B117" s="56" t="s">
        <v>3</v>
      </c>
      <c r="C117" s="56" t="s">
        <v>3</v>
      </c>
      <c r="D117" s="56" t="s">
        <v>3</v>
      </c>
      <c r="E117" s="67">
        <v>3.6</v>
      </c>
      <c r="F117" s="56">
        <f t="shared" si="2"/>
        <v>0</v>
      </c>
      <c r="G117" s="56">
        <f t="shared" si="3"/>
        <v>3.7463976945244948</v>
      </c>
      <c r="M117" s="67"/>
    </row>
    <row r="118" spans="1:13" x14ac:dyDescent="0.25">
      <c r="A118" s="20">
        <v>12571</v>
      </c>
      <c r="B118" s="56" t="s">
        <v>3</v>
      </c>
      <c r="C118" s="56" t="s">
        <v>3</v>
      </c>
      <c r="D118" s="56" t="s">
        <v>3</v>
      </c>
      <c r="E118" s="67">
        <v>3.6</v>
      </c>
      <c r="F118" s="56">
        <f t="shared" si="2"/>
        <v>0</v>
      </c>
      <c r="G118" s="56">
        <f t="shared" si="3"/>
        <v>0</v>
      </c>
      <c r="M118" s="67"/>
    </row>
    <row r="119" spans="1:13" x14ac:dyDescent="0.25">
      <c r="A119" s="20">
        <v>12601</v>
      </c>
      <c r="B119" s="56" t="s">
        <v>3</v>
      </c>
      <c r="C119" s="56" t="s">
        <v>3</v>
      </c>
      <c r="D119" s="56" t="s">
        <v>3</v>
      </c>
      <c r="E119" s="67">
        <v>3.6</v>
      </c>
      <c r="F119" s="56">
        <f t="shared" si="2"/>
        <v>0</v>
      </c>
      <c r="G119" s="56">
        <f t="shared" si="3"/>
        <v>1.1235955056179803</v>
      </c>
      <c r="M119" s="67"/>
    </row>
    <row r="120" spans="1:13" x14ac:dyDescent="0.25">
      <c r="A120" s="20">
        <v>12632</v>
      </c>
      <c r="B120" s="56" t="s">
        <v>3</v>
      </c>
      <c r="C120" s="56" t="s">
        <v>3</v>
      </c>
      <c r="D120" s="56" t="s">
        <v>3</v>
      </c>
      <c r="E120" s="67">
        <v>3.6</v>
      </c>
      <c r="F120" s="56">
        <f t="shared" si="2"/>
        <v>0</v>
      </c>
      <c r="G120" s="56">
        <f t="shared" si="3"/>
        <v>1.4084507042253502</v>
      </c>
      <c r="M120" s="67"/>
    </row>
    <row r="121" spans="1:13" x14ac:dyDescent="0.25">
      <c r="A121" s="20">
        <v>12663</v>
      </c>
      <c r="B121" s="56" t="s">
        <v>3</v>
      </c>
      <c r="C121" s="56" t="s">
        <v>3</v>
      </c>
      <c r="D121" s="56" t="s">
        <v>3</v>
      </c>
      <c r="E121" s="67">
        <v>3.6</v>
      </c>
      <c r="F121" s="56">
        <f t="shared" si="2"/>
        <v>0</v>
      </c>
      <c r="G121" s="56">
        <f t="shared" si="3"/>
        <v>1.6949152542372836</v>
      </c>
      <c r="M121" s="67"/>
    </row>
    <row r="122" spans="1:13" x14ac:dyDescent="0.25">
      <c r="A122" s="20">
        <v>12693</v>
      </c>
      <c r="B122" s="56" t="s">
        <v>3</v>
      </c>
      <c r="C122" s="56" t="s">
        <v>3</v>
      </c>
      <c r="D122" s="56" t="s">
        <v>3</v>
      </c>
      <c r="E122" s="67">
        <v>3.6</v>
      </c>
      <c r="F122" s="56">
        <f t="shared" si="2"/>
        <v>0</v>
      </c>
      <c r="G122" s="56">
        <f t="shared" si="3"/>
        <v>1.6949152542372836</v>
      </c>
      <c r="M122" s="67"/>
    </row>
    <row r="123" spans="1:13" x14ac:dyDescent="0.25">
      <c r="A123" s="20">
        <v>12724</v>
      </c>
      <c r="B123" s="56" t="s">
        <v>3</v>
      </c>
      <c r="C123" s="56" t="s">
        <v>3</v>
      </c>
      <c r="D123" s="56" t="s">
        <v>3</v>
      </c>
      <c r="E123" s="67">
        <v>3.6</v>
      </c>
      <c r="F123" s="56">
        <f t="shared" si="2"/>
        <v>0</v>
      </c>
      <c r="G123" s="56">
        <f t="shared" si="3"/>
        <v>0.27855153203342198</v>
      </c>
      <c r="M123" s="67"/>
    </row>
    <row r="124" spans="1:13" x14ac:dyDescent="0.25">
      <c r="A124" s="20">
        <v>12754</v>
      </c>
      <c r="B124" s="56" t="s">
        <v>3</v>
      </c>
      <c r="C124" s="56" t="s">
        <v>3</v>
      </c>
      <c r="D124" s="56" t="s">
        <v>3</v>
      </c>
      <c r="E124" s="67">
        <v>3.6</v>
      </c>
      <c r="F124" s="56">
        <f t="shared" si="2"/>
        <v>0</v>
      </c>
      <c r="G124" s="56">
        <f t="shared" si="3"/>
        <v>0</v>
      </c>
      <c r="M124" s="67"/>
    </row>
    <row r="125" spans="1:13" x14ac:dyDescent="0.25">
      <c r="A125" s="20">
        <v>12785</v>
      </c>
      <c r="B125" s="56" t="s">
        <v>3</v>
      </c>
      <c r="C125" s="56" t="s">
        <v>3</v>
      </c>
      <c r="D125" s="56" t="s">
        <v>3</v>
      </c>
      <c r="E125" s="67">
        <v>3.6</v>
      </c>
      <c r="F125" s="56">
        <f t="shared" si="2"/>
        <v>0</v>
      </c>
      <c r="G125" s="56">
        <f t="shared" si="3"/>
        <v>0</v>
      </c>
      <c r="M125" s="67"/>
    </row>
    <row r="126" spans="1:13" x14ac:dyDescent="0.25">
      <c r="A126" s="20">
        <v>12816</v>
      </c>
      <c r="B126" s="56" t="s">
        <v>3</v>
      </c>
      <c r="C126" s="56" t="s">
        <v>3</v>
      </c>
      <c r="D126" s="56" t="s">
        <v>3</v>
      </c>
      <c r="E126" s="67">
        <v>3.6</v>
      </c>
      <c r="F126" s="56">
        <f t="shared" si="2"/>
        <v>0</v>
      </c>
      <c r="G126" s="56">
        <f t="shared" si="3"/>
        <v>0</v>
      </c>
      <c r="M126" s="67"/>
    </row>
    <row r="127" spans="1:13" x14ac:dyDescent="0.25">
      <c r="A127" s="20">
        <v>12844</v>
      </c>
      <c r="B127" s="56" t="s">
        <v>3</v>
      </c>
      <c r="C127" s="56" t="s">
        <v>3</v>
      </c>
      <c r="D127" s="56" t="s">
        <v>3</v>
      </c>
      <c r="E127" s="67">
        <v>3.6</v>
      </c>
      <c r="F127" s="56">
        <f t="shared" si="2"/>
        <v>0</v>
      </c>
      <c r="G127" s="56">
        <f t="shared" si="3"/>
        <v>0</v>
      </c>
      <c r="M127" s="67"/>
    </row>
    <row r="128" spans="1:13" x14ac:dyDescent="0.25">
      <c r="A128" s="20">
        <v>12875</v>
      </c>
      <c r="B128" s="56" t="s">
        <v>3</v>
      </c>
      <c r="C128" s="56" t="s">
        <v>3</v>
      </c>
      <c r="D128" s="56" t="s">
        <v>3</v>
      </c>
      <c r="E128" s="67">
        <v>3.6</v>
      </c>
      <c r="F128" s="56">
        <f t="shared" si="2"/>
        <v>0</v>
      </c>
      <c r="G128" s="56">
        <f t="shared" si="3"/>
        <v>0</v>
      </c>
      <c r="M128" s="67"/>
    </row>
    <row r="129" spans="1:13" x14ac:dyDescent="0.25">
      <c r="A129" s="20">
        <v>12905</v>
      </c>
      <c r="B129" s="56" t="s">
        <v>3</v>
      </c>
      <c r="C129" s="56" t="s">
        <v>3</v>
      </c>
      <c r="D129" s="56" t="s">
        <v>3</v>
      </c>
      <c r="E129" s="67">
        <v>3.6</v>
      </c>
      <c r="F129" s="56">
        <f t="shared" si="2"/>
        <v>0</v>
      </c>
      <c r="G129" s="56">
        <f t="shared" si="3"/>
        <v>0</v>
      </c>
      <c r="M129" s="67"/>
    </row>
    <row r="130" spans="1:13" x14ac:dyDescent="0.25">
      <c r="A130" s="20">
        <v>12936</v>
      </c>
      <c r="B130" s="56" t="s">
        <v>3</v>
      </c>
      <c r="C130" s="56" t="s">
        <v>3</v>
      </c>
      <c r="D130" s="56" t="s">
        <v>3</v>
      </c>
      <c r="E130" s="67">
        <v>3.6</v>
      </c>
      <c r="F130" s="56">
        <f t="shared" si="2"/>
        <v>0</v>
      </c>
      <c r="G130" s="56">
        <f t="shared" si="3"/>
        <v>0</v>
      </c>
      <c r="M130" s="67"/>
    </row>
    <row r="131" spans="1:13" x14ac:dyDescent="0.25">
      <c r="A131" s="20">
        <v>12966</v>
      </c>
      <c r="B131" s="56" t="s">
        <v>3</v>
      </c>
      <c r="C131" s="56" t="s">
        <v>3</v>
      </c>
      <c r="D131" s="56" t="s">
        <v>3</v>
      </c>
      <c r="E131" s="67">
        <v>3.6</v>
      </c>
      <c r="F131" s="56">
        <f t="shared" si="2"/>
        <v>0</v>
      </c>
      <c r="G131" s="56">
        <f t="shared" si="3"/>
        <v>0</v>
      </c>
      <c r="M131" s="67"/>
    </row>
    <row r="132" spans="1:13" x14ac:dyDescent="0.25">
      <c r="A132" s="20">
        <v>12997</v>
      </c>
      <c r="B132" s="56" t="s">
        <v>3</v>
      </c>
      <c r="C132" s="56" t="s">
        <v>3</v>
      </c>
      <c r="D132" s="56" t="s">
        <v>3</v>
      </c>
      <c r="E132" s="67">
        <v>3.6</v>
      </c>
      <c r="F132" s="56">
        <f t="shared" si="2"/>
        <v>0</v>
      </c>
      <c r="G132" s="56">
        <f t="shared" si="3"/>
        <v>0</v>
      </c>
      <c r="M132" s="67"/>
    </row>
    <row r="133" spans="1:13" x14ac:dyDescent="0.25">
      <c r="A133" s="20">
        <v>13028</v>
      </c>
      <c r="B133" s="56" t="s">
        <v>3</v>
      </c>
      <c r="C133" s="56" t="s">
        <v>3</v>
      </c>
      <c r="D133" s="56" t="s">
        <v>3</v>
      </c>
      <c r="E133" s="67">
        <v>3.6</v>
      </c>
      <c r="F133" s="56">
        <f t="shared" si="2"/>
        <v>0</v>
      </c>
      <c r="G133" s="56">
        <f t="shared" si="3"/>
        <v>0</v>
      </c>
      <c r="M133" s="67"/>
    </row>
    <row r="134" spans="1:13" x14ac:dyDescent="0.25">
      <c r="A134" s="20">
        <v>13058</v>
      </c>
      <c r="B134" s="56" t="s">
        <v>3</v>
      </c>
      <c r="C134" s="56" t="s">
        <v>3</v>
      </c>
      <c r="D134" s="56" t="s">
        <v>3</v>
      </c>
      <c r="E134" s="67">
        <v>3.6</v>
      </c>
      <c r="F134" s="56">
        <f t="shared" ref="F134:F197" si="4">((E134/E133)-1)*100</f>
        <v>0</v>
      </c>
      <c r="G134" s="56">
        <f t="shared" si="3"/>
        <v>0</v>
      </c>
      <c r="M134" s="67"/>
    </row>
    <row r="135" spans="1:13" x14ac:dyDescent="0.25">
      <c r="A135" s="20">
        <v>13089</v>
      </c>
      <c r="B135" s="56" t="s">
        <v>3</v>
      </c>
      <c r="C135" s="56" t="s">
        <v>3</v>
      </c>
      <c r="D135" s="56" t="s">
        <v>3</v>
      </c>
      <c r="E135" s="67">
        <v>3.6</v>
      </c>
      <c r="F135" s="56">
        <f t="shared" si="4"/>
        <v>0</v>
      </c>
      <c r="G135" s="56">
        <f t="shared" si="3"/>
        <v>0</v>
      </c>
      <c r="M135" s="67"/>
    </row>
    <row r="136" spans="1:13" x14ac:dyDescent="0.25">
      <c r="A136" s="20">
        <v>13119</v>
      </c>
      <c r="B136" s="56" t="s">
        <v>3</v>
      </c>
      <c r="C136" s="56" t="s">
        <v>3</v>
      </c>
      <c r="D136" s="56" t="s">
        <v>3</v>
      </c>
      <c r="E136" s="67">
        <v>3.6</v>
      </c>
      <c r="F136" s="56">
        <f t="shared" si="4"/>
        <v>0</v>
      </c>
      <c r="G136" s="56">
        <f t="shared" si="3"/>
        <v>0</v>
      </c>
      <c r="M136" s="67"/>
    </row>
    <row r="137" spans="1:13" x14ac:dyDescent="0.25">
      <c r="A137" s="20">
        <v>13150</v>
      </c>
      <c r="B137" s="56" t="s">
        <v>3</v>
      </c>
      <c r="C137" s="56" t="s">
        <v>3</v>
      </c>
      <c r="D137" s="56" t="s">
        <v>3</v>
      </c>
      <c r="E137" s="67">
        <v>3.6</v>
      </c>
      <c r="F137" s="56">
        <f t="shared" si="4"/>
        <v>0</v>
      </c>
      <c r="G137" s="56">
        <f t="shared" si="3"/>
        <v>0</v>
      </c>
      <c r="M137" s="67"/>
    </row>
    <row r="138" spans="1:13" x14ac:dyDescent="0.25">
      <c r="A138" s="20">
        <v>13181</v>
      </c>
      <c r="B138" s="56" t="s">
        <v>3</v>
      </c>
      <c r="C138" s="56" t="s">
        <v>3</v>
      </c>
      <c r="D138" s="56" t="s">
        <v>3</v>
      </c>
      <c r="E138" s="67">
        <v>3.6</v>
      </c>
      <c r="F138" s="56">
        <f t="shared" si="4"/>
        <v>0</v>
      </c>
      <c r="G138" s="56">
        <f t="shared" si="3"/>
        <v>0</v>
      </c>
      <c r="M138" s="67"/>
    </row>
    <row r="139" spans="1:13" x14ac:dyDescent="0.25">
      <c r="A139" s="20">
        <v>13210</v>
      </c>
      <c r="B139" s="56" t="s">
        <v>3</v>
      </c>
      <c r="C139" s="56" t="s">
        <v>3</v>
      </c>
      <c r="D139" s="56" t="s">
        <v>3</v>
      </c>
      <c r="E139" s="67">
        <v>3.6</v>
      </c>
      <c r="F139" s="56">
        <f t="shared" si="4"/>
        <v>0</v>
      </c>
      <c r="G139" s="56">
        <f t="shared" si="3"/>
        <v>0</v>
      </c>
      <c r="M139" s="67"/>
    </row>
    <row r="140" spans="1:13" x14ac:dyDescent="0.25">
      <c r="A140" s="20">
        <v>13241</v>
      </c>
      <c r="B140" s="56" t="s">
        <v>3</v>
      </c>
      <c r="C140" s="56" t="s">
        <v>3</v>
      </c>
      <c r="D140" s="56" t="s">
        <v>3</v>
      </c>
      <c r="E140" s="67">
        <v>3.6</v>
      </c>
      <c r="F140" s="56">
        <f t="shared" si="4"/>
        <v>0</v>
      </c>
      <c r="G140" s="56">
        <f t="shared" si="3"/>
        <v>0</v>
      </c>
      <c r="M140" s="67"/>
    </row>
    <row r="141" spans="1:13" x14ac:dyDescent="0.25">
      <c r="A141" s="20">
        <v>13271</v>
      </c>
      <c r="B141" s="56" t="s">
        <v>3</v>
      </c>
      <c r="C141" s="56" t="s">
        <v>3</v>
      </c>
      <c r="D141" s="56" t="s">
        <v>3</v>
      </c>
      <c r="E141" s="67">
        <v>3.6</v>
      </c>
      <c r="F141" s="56">
        <f t="shared" si="4"/>
        <v>0</v>
      </c>
      <c r="G141" s="56">
        <f t="shared" si="3"/>
        <v>0</v>
      </c>
      <c r="M141" s="67"/>
    </row>
    <row r="142" spans="1:13" x14ac:dyDescent="0.25">
      <c r="A142" s="20">
        <v>13302</v>
      </c>
      <c r="B142" s="56" t="s">
        <v>3</v>
      </c>
      <c r="C142" s="56" t="s">
        <v>3</v>
      </c>
      <c r="D142" s="56" t="s">
        <v>3</v>
      </c>
      <c r="E142" s="67">
        <v>3.6</v>
      </c>
      <c r="F142" s="56">
        <f t="shared" si="4"/>
        <v>0</v>
      </c>
      <c r="G142" s="56">
        <f t="shared" si="3"/>
        <v>0</v>
      </c>
      <c r="M142" s="67"/>
    </row>
    <row r="143" spans="1:13" x14ac:dyDescent="0.25">
      <c r="A143" s="20">
        <v>13332</v>
      </c>
      <c r="B143" s="56" t="s">
        <v>3</v>
      </c>
      <c r="C143" s="56" t="s">
        <v>3</v>
      </c>
      <c r="D143" s="56" t="s">
        <v>3</v>
      </c>
      <c r="E143" s="67">
        <v>3.6</v>
      </c>
      <c r="F143" s="56">
        <f t="shared" si="4"/>
        <v>0</v>
      </c>
      <c r="G143" s="56">
        <f t="shared" si="3"/>
        <v>0</v>
      </c>
      <c r="M143" s="67"/>
    </row>
    <row r="144" spans="1:13" x14ac:dyDescent="0.25">
      <c r="A144" s="20">
        <v>13363</v>
      </c>
      <c r="B144" s="56" t="s">
        <v>3</v>
      </c>
      <c r="C144" s="56" t="s">
        <v>3</v>
      </c>
      <c r="D144" s="56" t="s">
        <v>3</v>
      </c>
      <c r="E144" s="67">
        <v>3.6</v>
      </c>
      <c r="F144" s="56">
        <f t="shared" si="4"/>
        <v>0</v>
      </c>
      <c r="G144" s="56">
        <f t="shared" si="3"/>
        <v>0</v>
      </c>
      <c r="M144" s="67"/>
    </row>
    <row r="145" spans="1:13" x14ac:dyDescent="0.25">
      <c r="A145" s="20">
        <v>13394</v>
      </c>
      <c r="B145" s="56" t="s">
        <v>3</v>
      </c>
      <c r="C145" s="56" t="s">
        <v>3</v>
      </c>
      <c r="D145" s="56" t="s">
        <v>3</v>
      </c>
      <c r="E145" s="67">
        <v>3.6</v>
      </c>
      <c r="F145" s="56">
        <f t="shared" si="4"/>
        <v>0</v>
      </c>
      <c r="G145" s="56">
        <f t="shared" si="3"/>
        <v>0</v>
      </c>
      <c r="M145" s="67"/>
    </row>
    <row r="146" spans="1:13" x14ac:dyDescent="0.25">
      <c r="A146" s="20">
        <v>13424</v>
      </c>
      <c r="B146" s="56" t="s">
        <v>3</v>
      </c>
      <c r="C146" s="56" t="s">
        <v>3</v>
      </c>
      <c r="D146" s="56" t="s">
        <v>3</v>
      </c>
      <c r="E146" s="67">
        <v>3.6</v>
      </c>
      <c r="F146" s="56">
        <f t="shared" si="4"/>
        <v>0</v>
      </c>
      <c r="G146" s="56">
        <f t="shared" si="3"/>
        <v>0</v>
      </c>
      <c r="M146" s="67"/>
    </row>
    <row r="147" spans="1:13" x14ac:dyDescent="0.25">
      <c r="A147" s="20">
        <v>13455</v>
      </c>
      <c r="B147" s="56" t="s">
        <v>3</v>
      </c>
      <c r="C147" s="56" t="s">
        <v>3</v>
      </c>
      <c r="D147" s="56" t="s">
        <v>3</v>
      </c>
      <c r="E147" s="67">
        <v>3.6</v>
      </c>
      <c r="F147" s="56">
        <f t="shared" si="4"/>
        <v>0</v>
      </c>
      <c r="G147" s="56">
        <f t="shared" ref="G147:G210" si="5">((E147/E135)-1)*100</f>
        <v>0</v>
      </c>
      <c r="M147" s="67"/>
    </row>
    <row r="148" spans="1:13" x14ac:dyDescent="0.25">
      <c r="A148" s="20">
        <v>13485</v>
      </c>
      <c r="B148" s="56" t="s">
        <v>3</v>
      </c>
      <c r="C148" s="56" t="s">
        <v>3</v>
      </c>
      <c r="D148" s="56" t="s">
        <v>3</v>
      </c>
      <c r="E148" s="67">
        <v>3.6</v>
      </c>
      <c r="F148" s="56">
        <f t="shared" si="4"/>
        <v>0</v>
      </c>
      <c r="G148" s="56">
        <f t="shared" si="5"/>
        <v>0</v>
      </c>
      <c r="M148" s="67"/>
    </row>
    <row r="149" spans="1:13" x14ac:dyDescent="0.25">
      <c r="A149" s="20">
        <v>13516</v>
      </c>
      <c r="B149" s="56" t="s">
        <v>3</v>
      </c>
      <c r="C149" s="56" t="s">
        <v>3</v>
      </c>
      <c r="D149" s="56" t="s">
        <v>3</v>
      </c>
      <c r="E149" s="67">
        <v>3.6</v>
      </c>
      <c r="F149" s="56">
        <f t="shared" si="4"/>
        <v>0</v>
      </c>
      <c r="G149" s="56">
        <f t="shared" si="5"/>
        <v>0</v>
      </c>
      <c r="M149" s="67"/>
    </row>
    <row r="150" spans="1:13" x14ac:dyDescent="0.25">
      <c r="A150" s="20">
        <v>13547</v>
      </c>
      <c r="B150" s="56" t="s">
        <v>3</v>
      </c>
      <c r="C150" s="56" t="s">
        <v>3</v>
      </c>
      <c r="D150" s="56" t="s">
        <v>3</v>
      </c>
      <c r="E150" s="67">
        <v>3.6</v>
      </c>
      <c r="F150" s="56">
        <f t="shared" si="4"/>
        <v>0</v>
      </c>
      <c r="G150" s="56">
        <f t="shared" si="5"/>
        <v>0</v>
      </c>
      <c r="M150" s="67"/>
    </row>
    <row r="151" spans="1:13" x14ac:dyDescent="0.25">
      <c r="A151" s="20">
        <v>13575</v>
      </c>
      <c r="B151" s="56" t="s">
        <v>3</v>
      </c>
      <c r="C151" s="56" t="s">
        <v>3</v>
      </c>
      <c r="D151" s="56" t="s">
        <v>3</v>
      </c>
      <c r="E151" s="67">
        <v>3.6</v>
      </c>
      <c r="F151" s="56">
        <f t="shared" si="4"/>
        <v>0</v>
      </c>
      <c r="G151" s="56">
        <f t="shared" si="5"/>
        <v>0</v>
      </c>
      <c r="M151" s="67"/>
    </row>
    <row r="152" spans="1:13" x14ac:dyDescent="0.25">
      <c r="A152" s="20">
        <v>13606</v>
      </c>
      <c r="B152" s="56" t="s">
        <v>3</v>
      </c>
      <c r="C152" s="56" t="s">
        <v>3</v>
      </c>
      <c r="D152" s="56" t="s">
        <v>3</v>
      </c>
      <c r="E152" s="67">
        <v>3.6</v>
      </c>
      <c r="F152" s="56">
        <f t="shared" si="4"/>
        <v>0</v>
      </c>
      <c r="G152" s="56">
        <f t="shared" si="5"/>
        <v>0</v>
      </c>
      <c r="M152" s="67"/>
    </row>
    <row r="153" spans="1:13" x14ac:dyDescent="0.25">
      <c r="A153" s="20">
        <v>13636</v>
      </c>
      <c r="B153" s="56" t="s">
        <v>3</v>
      </c>
      <c r="C153" s="56" t="s">
        <v>3</v>
      </c>
      <c r="D153" s="56" t="s">
        <v>3</v>
      </c>
      <c r="E153" s="67">
        <v>3.6</v>
      </c>
      <c r="F153" s="56">
        <f t="shared" si="4"/>
        <v>0</v>
      </c>
      <c r="G153" s="56">
        <f t="shared" si="5"/>
        <v>0</v>
      </c>
      <c r="M153" s="67"/>
    </row>
    <row r="154" spans="1:13" x14ac:dyDescent="0.25">
      <c r="A154" s="20">
        <v>13667</v>
      </c>
      <c r="B154" s="56" t="s">
        <v>3</v>
      </c>
      <c r="C154" s="56" t="s">
        <v>3</v>
      </c>
      <c r="D154" s="56" t="s">
        <v>3</v>
      </c>
      <c r="E154" s="67">
        <v>3.6</v>
      </c>
      <c r="F154" s="56">
        <f t="shared" si="4"/>
        <v>0</v>
      </c>
      <c r="G154" s="56">
        <f t="shared" si="5"/>
        <v>0</v>
      </c>
      <c r="M154" s="67"/>
    </row>
    <row r="155" spans="1:13" x14ac:dyDescent="0.25">
      <c r="A155" s="20">
        <v>13697</v>
      </c>
      <c r="B155" s="56" t="s">
        <v>3</v>
      </c>
      <c r="C155" s="56" t="s">
        <v>3</v>
      </c>
      <c r="D155" s="56" t="s">
        <v>3</v>
      </c>
      <c r="E155" s="67">
        <v>3.6</v>
      </c>
      <c r="F155" s="56">
        <f t="shared" si="4"/>
        <v>0</v>
      </c>
      <c r="G155" s="56">
        <f t="shared" si="5"/>
        <v>0</v>
      </c>
      <c r="M155" s="67"/>
    </row>
    <row r="156" spans="1:13" x14ac:dyDescent="0.25">
      <c r="A156" s="20">
        <v>13728</v>
      </c>
      <c r="B156" s="56" t="s">
        <v>3</v>
      </c>
      <c r="C156" s="56" t="s">
        <v>3</v>
      </c>
      <c r="D156" s="56" t="s">
        <v>3</v>
      </c>
      <c r="E156" s="67">
        <v>3.6</v>
      </c>
      <c r="F156" s="56">
        <f t="shared" si="4"/>
        <v>0</v>
      </c>
      <c r="G156" s="56">
        <f t="shared" si="5"/>
        <v>0</v>
      </c>
      <c r="M156" s="67"/>
    </row>
    <row r="157" spans="1:13" x14ac:dyDescent="0.25">
      <c r="A157" s="20">
        <v>13759</v>
      </c>
      <c r="B157" s="56" t="s">
        <v>3</v>
      </c>
      <c r="C157" s="56" t="s">
        <v>3</v>
      </c>
      <c r="D157" s="56" t="s">
        <v>3</v>
      </c>
      <c r="E157" s="67">
        <v>3.6</v>
      </c>
      <c r="F157" s="56">
        <f t="shared" si="4"/>
        <v>0</v>
      </c>
      <c r="G157" s="56">
        <f t="shared" si="5"/>
        <v>0</v>
      </c>
      <c r="M157" s="67"/>
    </row>
    <row r="158" spans="1:13" x14ac:dyDescent="0.25">
      <c r="A158" s="20">
        <v>13789</v>
      </c>
      <c r="B158" s="56" t="s">
        <v>3</v>
      </c>
      <c r="C158" s="56" t="s">
        <v>3</v>
      </c>
      <c r="D158" s="56" t="s">
        <v>3</v>
      </c>
      <c r="E158" s="67">
        <v>3.6</v>
      </c>
      <c r="F158" s="56">
        <f t="shared" si="4"/>
        <v>0</v>
      </c>
      <c r="G158" s="56">
        <f t="shared" si="5"/>
        <v>0</v>
      </c>
      <c r="M158" s="67"/>
    </row>
    <row r="159" spans="1:13" x14ac:dyDescent="0.25">
      <c r="A159" s="20">
        <v>13820</v>
      </c>
      <c r="B159" s="56" t="s">
        <v>3</v>
      </c>
      <c r="C159" s="56" t="s">
        <v>3</v>
      </c>
      <c r="D159" s="56" t="s">
        <v>3</v>
      </c>
      <c r="E159" s="67">
        <v>3.6</v>
      </c>
      <c r="F159" s="56">
        <f t="shared" si="4"/>
        <v>0</v>
      </c>
      <c r="G159" s="56">
        <f t="shared" si="5"/>
        <v>0</v>
      </c>
      <c r="M159" s="67"/>
    </row>
    <row r="160" spans="1:13" x14ac:dyDescent="0.25">
      <c r="A160" s="20">
        <v>13850</v>
      </c>
      <c r="B160" s="56" t="s">
        <v>3</v>
      </c>
      <c r="C160" s="56" t="s">
        <v>3</v>
      </c>
      <c r="D160" s="56" t="s">
        <v>3</v>
      </c>
      <c r="E160" s="67">
        <v>3.6</v>
      </c>
      <c r="F160" s="56">
        <f t="shared" si="4"/>
        <v>0</v>
      </c>
      <c r="G160" s="56">
        <f t="shared" si="5"/>
        <v>0</v>
      </c>
      <c r="M160" s="67"/>
    </row>
    <row r="161" spans="1:13" x14ac:dyDescent="0.25">
      <c r="A161" s="20">
        <v>13881</v>
      </c>
      <c r="B161" s="56" t="s">
        <v>3</v>
      </c>
      <c r="C161" s="56" t="s">
        <v>3</v>
      </c>
      <c r="D161" s="56" t="s">
        <v>3</v>
      </c>
      <c r="E161" s="67">
        <v>3.6</v>
      </c>
      <c r="F161" s="56">
        <f t="shared" si="4"/>
        <v>0</v>
      </c>
      <c r="G161" s="56">
        <f t="shared" si="5"/>
        <v>0</v>
      </c>
      <c r="M161" s="67"/>
    </row>
    <row r="162" spans="1:13" x14ac:dyDescent="0.25">
      <c r="A162" s="20">
        <v>13912</v>
      </c>
      <c r="B162" s="56" t="s">
        <v>3</v>
      </c>
      <c r="C162" s="56" t="s">
        <v>3</v>
      </c>
      <c r="D162" s="56" t="s">
        <v>3</v>
      </c>
      <c r="E162" s="67">
        <v>3.6</v>
      </c>
      <c r="F162" s="56">
        <f t="shared" si="4"/>
        <v>0</v>
      </c>
      <c r="G162" s="56">
        <f t="shared" si="5"/>
        <v>0</v>
      </c>
      <c r="M162" s="67"/>
    </row>
    <row r="163" spans="1:13" x14ac:dyDescent="0.25">
      <c r="A163" s="20">
        <v>13940</v>
      </c>
      <c r="B163" s="56" t="s">
        <v>3</v>
      </c>
      <c r="C163" s="56" t="s">
        <v>3</v>
      </c>
      <c r="D163" s="56" t="s">
        <v>3</v>
      </c>
      <c r="E163" s="67">
        <v>3.87</v>
      </c>
      <c r="F163" s="56">
        <f t="shared" si="4"/>
        <v>7.4999999999999956</v>
      </c>
      <c r="G163" s="56">
        <f t="shared" si="5"/>
        <v>7.4999999999999956</v>
      </c>
      <c r="M163" s="67"/>
    </row>
    <row r="164" spans="1:13" x14ac:dyDescent="0.25">
      <c r="A164" s="20">
        <v>13971</v>
      </c>
      <c r="B164" s="56" t="s">
        <v>3</v>
      </c>
      <c r="C164" s="56" t="s">
        <v>3</v>
      </c>
      <c r="D164" s="56" t="s">
        <v>3</v>
      </c>
      <c r="E164" s="67">
        <v>4.29</v>
      </c>
      <c r="F164" s="56">
        <f t="shared" si="4"/>
        <v>10.852713178294572</v>
      </c>
      <c r="G164" s="56">
        <f t="shared" si="5"/>
        <v>19.166666666666664</v>
      </c>
      <c r="M164" s="67"/>
    </row>
    <row r="165" spans="1:13" x14ac:dyDescent="0.25">
      <c r="A165" s="20">
        <v>14001</v>
      </c>
      <c r="B165" s="56" t="s">
        <v>3</v>
      </c>
      <c r="C165" s="56" t="s">
        <v>3</v>
      </c>
      <c r="D165" s="56" t="s">
        <v>3</v>
      </c>
      <c r="E165" s="67">
        <v>4.46</v>
      </c>
      <c r="F165" s="56">
        <f t="shared" si="4"/>
        <v>3.9627039627039506</v>
      </c>
      <c r="G165" s="56">
        <f t="shared" si="5"/>
        <v>23.888888888888893</v>
      </c>
      <c r="M165" s="67"/>
    </row>
    <row r="166" spans="1:13" x14ac:dyDescent="0.25">
      <c r="A166" s="20">
        <v>14032</v>
      </c>
      <c r="B166" s="56" t="s">
        <v>3</v>
      </c>
      <c r="C166" s="56" t="s">
        <v>3</v>
      </c>
      <c r="D166" s="56" t="s">
        <v>3</v>
      </c>
      <c r="E166" s="67">
        <v>4.68</v>
      </c>
      <c r="F166" s="56">
        <f t="shared" si="4"/>
        <v>4.9327354260089606</v>
      </c>
      <c r="G166" s="56">
        <f t="shared" si="5"/>
        <v>29.999999999999982</v>
      </c>
      <c r="M166" s="67"/>
    </row>
    <row r="167" spans="1:13" x14ac:dyDescent="0.25">
      <c r="A167" s="20">
        <v>14062</v>
      </c>
      <c r="B167" s="56" t="s">
        <v>3</v>
      </c>
      <c r="C167" s="56" t="s">
        <v>3</v>
      </c>
      <c r="D167" s="56" t="s">
        <v>3</v>
      </c>
      <c r="E167" s="67">
        <v>4.95</v>
      </c>
      <c r="F167" s="56">
        <f t="shared" si="4"/>
        <v>5.7692307692307709</v>
      </c>
      <c r="G167" s="56">
        <f t="shared" si="5"/>
        <v>37.5</v>
      </c>
      <c r="M167" s="67"/>
    </row>
    <row r="168" spans="1:13" x14ac:dyDescent="0.25">
      <c r="A168" s="20">
        <v>14093</v>
      </c>
      <c r="B168" s="56" t="s">
        <v>3</v>
      </c>
      <c r="C168" s="56" t="s">
        <v>3</v>
      </c>
      <c r="D168" s="56" t="s">
        <v>3</v>
      </c>
      <c r="E168" s="67">
        <v>4.9800000000000004</v>
      </c>
      <c r="F168" s="56">
        <f t="shared" si="4"/>
        <v>0.60606060606060996</v>
      </c>
      <c r="G168" s="56">
        <f t="shared" si="5"/>
        <v>38.33333333333335</v>
      </c>
      <c r="M168" s="67"/>
    </row>
    <row r="169" spans="1:13" x14ac:dyDescent="0.25">
      <c r="A169" s="20">
        <v>14124</v>
      </c>
      <c r="B169" s="56" t="s">
        <v>3</v>
      </c>
      <c r="C169" s="56" t="s">
        <v>3</v>
      </c>
      <c r="D169" s="56" t="s">
        <v>3</v>
      </c>
      <c r="E169" s="67">
        <v>5</v>
      </c>
      <c r="F169" s="56">
        <f t="shared" si="4"/>
        <v>0.40160642570279403</v>
      </c>
      <c r="G169" s="56">
        <f t="shared" si="5"/>
        <v>38.888888888888886</v>
      </c>
      <c r="M169" s="67"/>
    </row>
    <row r="170" spans="1:13" x14ac:dyDescent="0.25">
      <c r="A170" s="20">
        <v>14154</v>
      </c>
      <c r="B170" s="56" t="s">
        <v>3</v>
      </c>
      <c r="C170" s="56" t="s">
        <v>3</v>
      </c>
      <c r="D170" s="56" t="s">
        <v>3</v>
      </c>
      <c r="E170" s="67">
        <v>4.96</v>
      </c>
      <c r="F170" s="56">
        <f t="shared" si="4"/>
        <v>-0.80000000000000071</v>
      </c>
      <c r="G170" s="56">
        <f t="shared" si="5"/>
        <v>37.777777777777779</v>
      </c>
      <c r="M170" s="67"/>
    </row>
    <row r="171" spans="1:13" x14ac:dyDescent="0.25">
      <c r="A171" s="20">
        <v>14185</v>
      </c>
      <c r="B171" s="56" t="s">
        <v>3</v>
      </c>
      <c r="C171" s="56" t="s">
        <v>3</v>
      </c>
      <c r="D171" s="56" t="s">
        <v>3</v>
      </c>
      <c r="E171" s="67">
        <v>4.91</v>
      </c>
      <c r="F171" s="56">
        <f t="shared" si="4"/>
        <v>-1.0080645161290258</v>
      </c>
      <c r="G171" s="56">
        <f t="shared" si="5"/>
        <v>36.388888888888893</v>
      </c>
      <c r="M171" s="67"/>
    </row>
    <row r="172" spans="1:13" x14ac:dyDescent="0.25">
      <c r="A172" s="20">
        <v>14215</v>
      </c>
      <c r="B172" s="56" t="s">
        <v>3</v>
      </c>
      <c r="C172" s="56" t="s">
        <v>3</v>
      </c>
      <c r="D172" s="56" t="s">
        <v>3</v>
      </c>
      <c r="E172" s="67">
        <v>4.91</v>
      </c>
      <c r="F172" s="56">
        <f t="shared" si="4"/>
        <v>0</v>
      </c>
      <c r="G172" s="56">
        <f t="shared" si="5"/>
        <v>36.388888888888893</v>
      </c>
      <c r="M172" s="67"/>
    </row>
    <row r="173" spans="1:13" x14ac:dyDescent="0.25">
      <c r="A173" s="20">
        <v>14246</v>
      </c>
      <c r="B173" s="56" t="s">
        <v>3</v>
      </c>
      <c r="C173" s="56" t="s">
        <v>3</v>
      </c>
      <c r="D173" s="56" t="s">
        <v>3</v>
      </c>
      <c r="E173" s="67">
        <v>5.99</v>
      </c>
      <c r="F173" s="56">
        <f t="shared" si="4"/>
        <v>21.995926680244395</v>
      </c>
      <c r="G173" s="56">
        <f t="shared" si="5"/>
        <v>66.3888888888889</v>
      </c>
      <c r="M173" s="67"/>
    </row>
    <row r="174" spans="1:13" x14ac:dyDescent="0.25">
      <c r="A174" s="20">
        <v>14277</v>
      </c>
      <c r="B174" s="56" t="s">
        <v>3</v>
      </c>
      <c r="C174" s="56" t="s">
        <v>3</v>
      </c>
      <c r="D174" s="56" t="s">
        <v>3</v>
      </c>
      <c r="E174" s="67">
        <v>5.99</v>
      </c>
      <c r="F174" s="56">
        <f t="shared" si="4"/>
        <v>0</v>
      </c>
      <c r="G174" s="56">
        <f t="shared" si="5"/>
        <v>66.3888888888889</v>
      </c>
      <c r="M174" s="67"/>
    </row>
    <row r="175" spans="1:13" x14ac:dyDescent="0.25">
      <c r="A175" s="20">
        <v>14305</v>
      </c>
      <c r="B175" s="56" t="s">
        <v>3</v>
      </c>
      <c r="C175" s="56" t="s">
        <v>3</v>
      </c>
      <c r="D175" s="56" t="s">
        <v>3</v>
      </c>
      <c r="E175" s="67">
        <v>5.99</v>
      </c>
      <c r="F175" s="56">
        <f t="shared" si="4"/>
        <v>0</v>
      </c>
      <c r="G175" s="56">
        <f t="shared" si="5"/>
        <v>54.780361757105943</v>
      </c>
      <c r="M175" s="67"/>
    </row>
    <row r="176" spans="1:13" x14ac:dyDescent="0.25">
      <c r="A176" s="20">
        <v>14336</v>
      </c>
      <c r="B176" s="56" t="s">
        <v>3</v>
      </c>
      <c r="C176" s="56" t="s">
        <v>3</v>
      </c>
      <c r="D176" s="56" t="s">
        <v>3</v>
      </c>
      <c r="E176" s="67">
        <v>5.99</v>
      </c>
      <c r="F176" s="56">
        <f t="shared" si="4"/>
        <v>0</v>
      </c>
      <c r="G176" s="56">
        <f t="shared" si="5"/>
        <v>39.627039627039636</v>
      </c>
      <c r="M176" s="67"/>
    </row>
    <row r="177" spans="1:13" x14ac:dyDescent="0.25">
      <c r="A177" s="20">
        <v>14366</v>
      </c>
      <c r="B177" s="56" t="s">
        <v>3</v>
      </c>
      <c r="C177" s="56" t="s">
        <v>3</v>
      </c>
      <c r="D177" s="56" t="s">
        <v>3</v>
      </c>
      <c r="E177" s="67">
        <v>5.99</v>
      </c>
      <c r="F177" s="56">
        <f t="shared" si="4"/>
        <v>0</v>
      </c>
      <c r="G177" s="56">
        <f t="shared" si="5"/>
        <v>34.304932735426007</v>
      </c>
      <c r="M177" s="67"/>
    </row>
    <row r="178" spans="1:13" x14ac:dyDescent="0.25">
      <c r="A178" s="20">
        <v>14397</v>
      </c>
      <c r="B178" s="56" t="s">
        <v>3</v>
      </c>
      <c r="C178" s="56" t="s">
        <v>3</v>
      </c>
      <c r="D178" s="56" t="s">
        <v>3</v>
      </c>
      <c r="E178" s="67">
        <v>5.41</v>
      </c>
      <c r="F178" s="56">
        <f t="shared" si="4"/>
        <v>-9.6828046744574348</v>
      </c>
      <c r="G178" s="56">
        <f t="shared" si="5"/>
        <v>15.59829059829061</v>
      </c>
      <c r="M178" s="67"/>
    </row>
    <row r="179" spans="1:13" x14ac:dyDescent="0.25">
      <c r="A179" s="20">
        <v>14427</v>
      </c>
      <c r="B179" s="56" t="s">
        <v>3</v>
      </c>
      <c r="C179" s="56" t="s">
        <v>3</v>
      </c>
      <c r="D179" s="56" t="s">
        <v>3</v>
      </c>
      <c r="E179" s="67">
        <v>4.9800000000000004</v>
      </c>
      <c r="F179" s="56">
        <f t="shared" si="4"/>
        <v>-7.9482439926062742</v>
      </c>
      <c r="G179" s="56">
        <f t="shared" si="5"/>
        <v>0.60606060606060996</v>
      </c>
      <c r="M179" s="67"/>
    </row>
    <row r="180" spans="1:13" x14ac:dyDescent="0.25">
      <c r="A180" s="20">
        <v>14458</v>
      </c>
      <c r="B180" s="56" t="s">
        <v>3</v>
      </c>
      <c r="C180" s="56" t="s">
        <v>3</v>
      </c>
      <c r="D180" s="56" t="s">
        <v>3</v>
      </c>
      <c r="E180" s="67">
        <v>4.9800000000000004</v>
      </c>
      <c r="F180" s="56">
        <f t="shared" si="4"/>
        <v>0</v>
      </c>
      <c r="G180" s="56">
        <f t="shared" si="5"/>
        <v>0</v>
      </c>
      <c r="M180" s="67"/>
    </row>
    <row r="181" spans="1:13" x14ac:dyDescent="0.25">
      <c r="A181" s="20">
        <v>14489</v>
      </c>
      <c r="B181" s="56" t="s">
        <v>3</v>
      </c>
      <c r="C181" s="56" t="s">
        <v>3</v>
      </c>
      <c r="D181" s="56" t="s">
        <v>3</v>
      </c>
      <c r="E181" s="67">
        <v>4.96</v>
      </c>
      <c r="F181" s="56">
        <f t="shared" si="4"/>
        <v>-0.40160642570281624</v>
      </c>
      <c r="G181" s="56">
        <f t="shared" si="5"/>
        <v>-0.80000000000000071</v>
      </c>
      <c r="M181" s="67"/>
    </row>
    <row r="182" spans="1:13" x14ac:dyDescent="0.25">
      <c r="A182" s="20">
        <v>14519</v>
      </c>
      <c r="B182" s="56" t="s">
        <v>3</v>
      </c>
      <c r="C182" s="56" t="s">
        <v>3</v>
      </c>
      <c r="D182" s="56" t="s">
        <v>3</v>
      </c>
      <c r="E182" s="67">
        <v>4.87</v>
      </c>
      <c r="F182" s="56">
        <f t="shared" si="4"/>
        <v>-1.8145161290322509</v>
      </c>
      <c r="G182" s="56">
        <f t="shared" si="5"/>
        <v>-1.8145161290322509</v>
      </c>
      <c r="M182" s="67"/>
    </row>
    <row r="183" spans="1:13" x14ac:dyDescent="0.25">
      <c r="A183" s="20">
        <v>14550</v>
      </c>
      <c r="B183" s="56" t="s">
        <v>3</v>
      </c>
      <c r="C183" s="56" t="s">
        <v>3</v>
      </c>
      <c r="D183" s="56" t="s">
        <v>3</v>
      </c>
      <c r="E183" s="67">
        <v>4.8499999999999996</v>
      </c>
      <c r="F183" s="56">
        <f t="shared" si="4"/>
        <v>-0.41067761806982128</v>
      </c>
      <c r="G183" s="56">
        <f t="shared" si="5"/>
        <v>-1.2219959266802527</v>
      </c>
      <c r="M183" s="67"/>
    </row>
    <row r="184" spans="1:13" x14ac:dyDescent="0.25">
      <c r="A184" s="20">
        <v>14580</v>
      </c>
      <c r="B184" s="56" t="s">
        <v>3</v>
      </c>
      <c r="C184" s="56" t="s">
        <v>3</v>
      </c>
      <c r="D184" s="56" t="s">
        <v>3</v>
      </c>
      <c r="E184" s="67">
        <v>4.8499999999999996</v>
      </c>
      <c r="F184" s="56">
        <f t="shared" si="4"/>
        <v>0</v>
      </c>
      <c r="G184" s="56">
        <f t="shared" si="5"/>
        <v>-1.2219959266802527</v>
      </c>
      <c r="M184" s="67"/>
    </row>
    <row r="185" spans="1:13" x14ac:dyDescent="0.25">
      <c r="A185" s="20">
        <v>14611</v>
      </c>
      <c r="B185" s="56" t="s">
        <v>3</v>
      </c>
      <c r="C185" s="56" t="s">
        <v>3</v>
      </c>
      <c r="D185" s="56" t="s">
        <v>3</v>
      </c>
      <c r="E185" s="67">
        <v>4.8499999999999996</v>
      </c>
      <c r="F185" s="56">
        <f t="shared" si="4"/>
        <v>0</v>
      </c>
      <c r="G185" s="56">
        <f t="shared" si="5"/>
        <v>-19.03171953255427</v>
      </c>
      <c r="M185" s="67"/>
    </row>
    <row r="186" spans="1:13" x14ac:dyDescent="0.25">
      <c r="A186" s="20">
        <v>14642</v>
      </c>
      <c r="B186" s="56" t="s">
        <v>3</v>
      </c>
      <c r="C186" s="56" t="s">
        <v>3</v>
      </c>
      <c r="D186" s="56" t="s">
        <v>3</v>
      </c>
      <c r="E186" s="67">
        <v>4.8499999999999996</v>
      </c>
      <c r="F186" s="56">
        <f t="shared" si="4"/>
        <v>0</v>
      </c>
      <c r="G186" s="56">
        <f t="shared" si="5"/>
        <v>-19.03171953255427</v>
      </c>
      <c r="M186" s="67"/>
    </row>
    <row r="187" spans="1:13" x14ac:dyDescent="0.25">
      <c r="A187" s="20">
        <v>14671</v>
      </c>
      <c r="B187" s="56" t="s">
        <v>3</v>
      </c>
      <c r="C187" s="56" t="s">
        <v>3</v>
      </c>
      <c r="D187" s="56" t="s">
        <v>3</v>
      </c>
      <c r="E187" s="67">
        <v>4.8600000000000003</v>
      </c>
      <c r="F187" s="56">
        <f t="shared" si="4"/>
        <v>0.20618556701033075</v>
      </c>
      <c r="G187" s="56">
        <f t="shared" si="5"/>
        <v>-18.864774624373958</v>
      </c>
      <c r="M187" s="67"/>
    </row>
    <row r="188" spans="1:13" x14ac:dyDescent="0.25">
      <c r="A188" s="20">
        <v>14702</v>
      </c>
      <c r="B188" s="56" t="s">
        <v>3</v>
      </c>
      <c r="C188" s="56" t="s">
        <v>3</v>
      </c>
      <c r="D188" s="56" t="s">
        <v>3</v>
      </c>
      <c r="E188" s="67">
        <v>4.8600000000000003</v>
      </c>
      <c r="F188" s="56">
        <f t="shared" si="4"/>
        <v>0</v>
      </c>
      <c r="G188" s="56">
        <f t="shared" si="5"/>
        <v>-18.864774624373958</v>
      </c>
      <c r="M188" s="67"/>
    </row>
    <row r="189" spans="1:13" x14ac:dyDescent="0.25">
      <c r="A189" s="20">
        <v>14732</v>
      </c>
      <c r="B189" s="56" t="s">
        <v>3</v>
      </c>
      <c r="C189" s="56" t="s">
        <v>3</v>
      </c>
      <c r="D189" s="56" t="s">
        <v>3</v>
      </c>
      <c r="E189" s="67">
        <v>4.8499999999999996</v>
      </c>
      <c r="F189" s="56">
        <f t="shared" si="4"/>
        <v>-0.2057613168724437</v>
      </c>
      <c r="G189" s="56">
        <f t="shared" si="5"/>
        <v>-19.03171953255427</v>
      </c>
      <c r="M189" s="67"/>
    </row>
    <row r="190" spans="1:13" x14ac:dyDescent="0.25">
      <c r="A190" s="20">
        <v>14763</v>
      </c>
      <c r="B190" s="56" t="s">
        <v>3</v>
      </c>
      <c r="C190" s="56" t="s">
        <v>3</v>
      </c>
      <c r="D190" s="56" t="s">
        <v>3</v>
      </c>
      <c r="E190" s="67">
        <v>4.8600000000000003</v>
      </c>
      <c r="F190" s="56">
        <f t="shared" si="4"/>
        <v>0.20618556701033075</v>
      </c>
      <c r="G190" s="56">
        <f t="shared" si="5"/>
        <v>-10.16635859519408</v>
      </c>
      <c r="M190" s="67"/>
    </row>
    <row r="191" spans="1:13" x14ac:dyDescent="0.25">
      <c r="A191" s="20">
        <v>14793</v>
      </c>
      <c r="B191" s="56" t="s">
        <v>3</v>
      </c>
      <c r="C191" s="56" t="s">
        <v>3</v>
      </c>
      <c r="D191" s="56" t="s">
        <v>3</v>
      </c>
      <c r="E191" s="67">
        <v>4.8600000000000003</v>
      </c>
      <c r="F191" s="56">
        <f t="shared" si="4"/>
        <v>0</v>
      </c>
      <c r="G191" s="56">
        <f t="shared" si="5"/>
        <v>-2.4096385542168641</v>
      </c>
      <c r="M191" s="67"/>
    </row>
    <row r="192" spans="1:13" x14ac:dyDescent="0.25">
      <c r="A192" s="20">
        <v>14824</v>
      </c>
      <c r="B192" s="56" t="s">
        <v>3</v>
      </c>
      <c r="C192" s="56" t="s">
        <v>3</v>
      </c>
      <c r="D192" s="56" t="s">
        <v>3</v>
      </c>
      <c r="E192" s="67">
        <v>4.8600000000000003</v>
      </c>
      <c r="F192" s="56">
        <f t="shared" si="4"/>
        <v>0</v>
      </c>
      <c r="G192" s="56">
        <f t="shared" si="5"/>
        <v>-2.4096385542168641</v>
      </c>
      <c r="M192" s="67"/>
    </row>
    <row r="193" spans="1:13" x14ac:dyDescent="0.25">
      <c r="A193" s="20">
        <v>14855</v>
      </c>
      <c r="B193" s="56" t="s">
        <v>3</v>
      </c>
      <c r="C193" s="56" t="s">
        <v>3</v>
      </c>
      <c r="D193" s="56" t="s">
        <v>3</v>
      </c>
      <c r="E193" s="67">
        <v>4.8600000000000003</v>
      </c>
      <c r="F193" s="56">
        <f t="shared" si="4"/>
        <v>0</v>
      </c>
      <c r="G193" s="56">
        <f t="shared" si="5"/>
        <v>-2.0161290322580627</v>
      </c>
      <c r="M193" s="67"/>
    </row>
    <row r="194" spans="1:13" x14ac:dyDescent="0.25">
      <c r="A194" s="20">
        <v>14885</v>
      </c>
      <c r="B194" s="56" t="s">
        <v>3</v>
      </c>
      <c r="C194" s="56" t="s">
        <v>3</v>
      </c>
      <c r="D194" s="56" t="s">
        <v>3</v>
      </c>
      <c r="E194" s="67">
        <v>4.8600000000000003</v>
      </c>
      <c r="F194" s="56">
        <f t="shared" si="4"/>
        <v>0</v>
      </c>
      <c r="G194" s="56">
        <f t="shared" si="5"/>
        <v>-0.20533880903490509</v>
      </c>
      <c r="M194" s="67"/>
    </row>
    <row r="195" spans="1:13" x14ac:dyDescent="0.25">
      <c r="A195" s="20">
        <v>14916</v>
      </c>
      <c r="B195" s="56" t="s">
        <v>3</v>
      </c>
      <c r="C195" s="56" t="s">
        <v>3</v>
      </c>
      <c r="D195" s="56" t="s">
        <v>3</v>
      </c>
      <c r="E195" s="67">
        <v>4.8600000000000003</v>
      </c>
      <c r="F195" s="56">
        <f t="shared" si="4"/>
        <v>0</v>
      </c>
      <c r="G195" s="56">
        <f t="shared" si="5"/>
        <v>0.20618556701033075</v>
      </c>
      <c r="M195" s="67"/>
    </row>
    <row r="196" spans="1:13" x14ac:dyDescent="0.25">
      <c r="A196" s="20">
        <v>14946</v>
      </c>
      <c r="B196" s="56" t="s">
        <v>3</v>
      </c>
      <c r="C196" s="56" t="s">
        <v>3</v>
      </c>
      <c r="D196" s="56" t="s">
        <v>3</v>
      </c>
      <c r="E196" s="67">
        <v>4.8600000000000003</v>
      </c>
      <c r="F196" s="56">
        <f t="shared" si="4"/>
        <v>0</v>
      </c>
      <c r="G196" s="56">
        <f t="shared" si="5"/>
        <v>0.20618556701033075</v>
      </c>
      <c r="M196" s="67"/>
    </row>
    <row r="197" spans="1:13" x14ac:dyDescent="0.25">
      <c r="A197" s="20">
        <v>14977</v>
      </c>
      <c r="B197" s="56" t="s">
        <v>3</v>
      </c>
      <c r="C197" s="56" t="s">
        <v>3</v>
      </c>
      <c r="D197" s="56" t="s">
        <v>3</v>
      </c>
      <c r="E197" s="67">
        <v>4.8600000000000003</v>
      </c>
      <c r="F197" s="56">
        <f t="shared" si="4"/>
        <v>0</v>
      </c>
      <c r="G197" s="56">
        <f t="shared" si="5"/>
        <v>0.20618556701033075</v>
      </c>
      <c r="M197" s="67"/>
    </row>
    <row r="198" spans="1:13" x14ac:dyDescent="0.25">
      <c r="A198" s="20">
        <v>15008</v>
      </c>
      <c r="B198" s="56" t="s">
        <v>3</v>
      </c>
      <c r="C198" s="56" t="s">
        <v>3</v>
      </c>
      <c r="D198" s="56" t="s">
        <v>3</v>
      </c>
      <c r="E198" s="67">
        <v>4.8600000000000003</v>
      </c>
      <c r="F198" s="56">
        <f t="shared" ref="F198:F261" si="6">((E198/E197)-1)*100</f>
        <v>0</v>
      </c>
      <c r="G198" s="56">
        <f t="shared" si="5"/>
        <v>0.20618556701033075</v>
      </c>
      <c r="M198" s="67"/>
    </row>
    <row r="199" spans="1:13" x14ac:dyDescent="0.25">
      <c r="A199" s="20">
        <v>15036</v>
      </c>
      <c r="B199" s="56" t="s">
        <v>3</v>
      </c>
      <c r="C199" s="56" t="s">
        <v>3</v>
      </c>
      <c r="D199" s="56" t="s">
        <v>3</v>
      </c>
      <c r="E199" s="67">
        <v>4.8499999999999996</v>
      </c>
      <c r="F199" s="56">
        <f t="shared" si="6"/>
        <v>-0.2057613168724437</v>
      </c>
      <c r="G199" s="56">
        <f t="shared" si="5"/>
        <v>-0.2057613168724437</v>
      </c>
      <c r="M199" s="67"/>
    </row>
    <row r="200" spans="1:13" x14ac:dyDescent="0.25">
      <c r="A200" s="20">
        <v>15067</v>
      </c>
      <c r="B200" s="56" t="s">
        <v>3</v>
      </c>
      <c r="C200" s="56" t="s">
        <v>3</v>
      </c>
      <c r="D200" s="56" t="s">
        <v>3</v>
      </c>
      <c r="E200" s="67">
        <v>4.8499999999999996</v>
      </c>
      <c r="F200" s="56">
        <f t="shared" si="6"/>
        <v>0</v>
      </c>
      <c r="G200" s="56">
        <f t="shared" si="5"/>
        <v>-0.2057613168724437</v>
      </c>
      <c r="M200" s="67"/>
    </row>
    <row r="201" spans="1:13" x14ac:dyDescent="0.25">
      <c r="A201" s="20">
        <v>15097</v>
      </c>
      <c r="B201" s="56" t="s">
        <v>3</v>
      </c>
      <c r="C201" s="56" t="s">
        <v>3</v>
      </c>
      <c r="D201" s="56" t="s">
        <v>3</v>
      </c>
      <c r="E201" s="67">
        <v>4.8499999999999996</v>
      </c>
      <c r="F201" s="56">
        <f t="shared" si="6"/>
        <v>0</v>
      </c>
      <c r="G201" s="56">
        <f t="shared" si="5"/>
        <v>0</v>
      </c>
      <c r="M201" s="67"/>
    </row>
    <row r="202" spans="1:13" x14ac:dyDescent="0.25">
      <c r="A202" s="20">
        <v>15128</v>
      </c>
      <c r="B202" s="56" t="s">
        <v>3</v>
      </c>
      <c r="C202" s="56" t="s">
        <v>3</v>
      </c>
      <c r="D202" s="56" t="s">
        <v>3</v>
      </c>
      <c r="E202" s="67">
        <v>4.8499999999999996</v>
      </c>
      <c r="F202" s="56">
        <f t="shared" si="6"/>
        <v>0</v>
      </c>
      <c r="G202" s="56">
        <f t="shared" si="5"/>
        <v>-0.2057613168724437</v>
      </c>
      <c r="M202" s="67"/>
    </row>
    <row r="203" spans="1:13" x14ac:dyDescent="0.25">
      <c r="A203" s="20">
        <v>15158</v>
      </c>
      <c r="B203" s="56" t="s">
        <v>3</v>
      </c>
      <c r="C203" s="56" t="s">
        <v>3</v>
      </c>
      <c r="D203" s="56" t="s">
        <v>3</v>
      </c>
      <c r="E203" s="67">
        <v>4.8499999999999996</v>
      </c>
      <c r="F203" s="56">
        <f t="shared" si="6"/>
        <v>0</v>
      </c>
      <c r="G203" s="56">
        <f t="shared" si="5"/>
        <v>-0.2057613168724437</v>
      </c>
      <c r="M203" s="67"/>
    </row>
    <row r="204" spans="1:13" x14ac:dyDescent="0.25">
      <c r="A204" s="20">
        <v>15189</v>
      </c>
      <c r="B204" s="56" t="s">
        <v>3</v>
      </c>
      <c r="C204" s="56" t="s">
        <v>3</v>
      </c>
      <c r="D204" s="56" t="s">
        <v>3</v>
      </c>
      <c r="E204" s="67">
        <v>4.8499999999999996</v>
      </c>
      <c r="F204" s="56">
        <f t="shared" si="6"/>
        <v>0</v>
      </c>
      <c r="G204" s="56">
        <f t="shared" si="5"/>
        <v>-0.2057613168724437</v>
      </c>
      <c r="M204" s="67"/>
    </row>
    <row r="205" spans="1:13" x14ac:dyDescent="0.25">
      <c r="A205" s="20">
        <v>15220</v>
      </c>
      <c r="B205" s="56" t="s">
        <v>3</v>
      </c>
      <c r="C205" s="56" t="s">
        <v>3</v>
      </c>
      <c r="D205" s="56" t="s">
        <v>3</v>
      </c>
      <c r="E205" s="67">
        <v>4.8499999999999996</v>
      </c>
      <c r="F205" s="56">
        <f t="shared" si="6"/>
        <v>0</v>
      </c>
      <c r="G205" s="56">
        <f t="shared" si="5"/>
        <v>-0.2057613168724437</v>
      </c>
      <c r="M205" s="67"/>
    </row>
    <row r="206" spans="1:13" x14ac:dyDescent="0.25">
      <c r="A206" s="20">
        <v>15250</v>
      </c>
      <c r="B206" s="56" t="s">
        <v>3</v>
      </c>
      <c r="C206" s="56" t="s">
        <v>3</v>
      </c>
      <c r="D206" s="56" t="s">
        <v>3</v>
      </c>
      <c r="E206" s="67">
        <v>4.8499999999999996</v>
      </c>
      <c r="F206" s="56">
        <f t="shared" si="6"/>
        <v>0</v>
      </c>
      <c r="G206" s="56">
        <f t="shared" si="5"/>
        <v>-0.2057613168724437</v>
      </c>
      <c r="M206" s="67"/>
    </row>
    <row r="207" spans="1:13" x14ac:dyDescent="0.25">
      <c r="A207" s="20">
        <v>15281</v>
      </c>
      <c r="B207" s="56" t="s">
        <v>3</v>
      </c>
      <c r="C207" s="56" t="s">
        <v>3</v>
      </c>
      <c r="D207" s="56" t="s">
        <v>3</v>
      </c>
      <c r="E207" s="67">
        <v>4.8499999999999996</v>
      </c>
      <c r="F207" s="56">
        <f t="shared" si="6"/>
        <v>0</v>
      </c>
      <c r="G207" s="56">
        <f t="shared" si="5"/>
        <v>-0.2057613168724437</v>
      </c>
      <c r="M207" s="67"/>
    </row>
    <row r="208" spans="1:13" x14ac:dyDescent="0.25">
      <c r="A208" s="20">
        <v>15311</v>
      </c>
      <c r="B208" s="56" t="s">
        <v>3</v>
      </c>
      <c r="C208" s="56" t="s">
        <v>3</v>
      </c>
      <c r="D208" s="56" t="s">
        <v>3</v>
      </c>
      <c r="E208" s="67">
        <v>4.8499999999999996</v>
      </c>
      <c r="F208" s="56">
        <f t="shared" si="6"/>
        <v>0</v>
      </c>
      <c r="G208" s="56">
        <f t="shared" si="5"/>
        <v>-0.2057613168724437</v>
      </c>
      <c r="M208" s="67"/>
    </row>
    <row r="209" spans="1:13" x14ac:dyDescent="0.25">
      <c r="A209" s="20">
        <v>15342</v>
      </c>
      <c r="B209" s="56" t="s">
        <v>3</v>
      </c>
      <c r="C209" s="56" t="s">
        <v>3</v>
      </c>
      <c r="D209" s="56" t="s">
        <v>3</v>
      </c>
      <c r="E209" s="67">
        <v>4.8499999999999996</v>
      </c>
      <c r="F209" s="56">
        <f t="shared" si="6"/>
        <v>0</v>
      </c>
      <c r="G209" s="56">
        <f t="shared" si="5"/>
        <v>-0.2057613168724437</v>
      </c>
      <c r="M209" s="67"/>
    </row>
    <row r="210" spans="1:13" x14ac:dyDescent="0.25">
      <c r="A210" s="20">
        <v>15373</v>
      </c>
      <c r="B210" s="56" t="s">
        <v>3</v>
      </c>
      <c r="C210" s="56" t="s">
        <v>3</v>
      </c>
      <c r="D210" s="56" t="s">
        <v>3</v>
      </c>
      <c r="E210" s="67">
        <v>4.8499999999999996</v>
      </c>
      <c r="F210" s="56">
        <f t="shared" si="6"/>
        <v>0</v>
      </c>
      <c r="G210" s="56">
        <f t="shared" si="5"/>
        <v>-0.2057613168724437</v>
      </c>
      <c r="M210" s="67"/>
    </row>
    <row r="211" spans="1:13" x14ac:dyDescent="0.25">
      <c r="A211" s="20">
        <v>15401</v>
      </c>
      <c r="B211" s="56" t="s">
        <v>3</v>
      </c>
      <c r="C211" s="56" t="s">
        <v>3</v>
      </c>
      <c r="D211" s="56" t="s">
        <v>3</v>
      </c>
      <c r="E211" s="67">
        <v>4.8499999999999996</v>
      </c>
      <c r="F211" s="56">
        <f t="shared" si="6"/>
        <v>0</v>
      </c>
      <c r="G211" s="56">
        <f t="shared" ref="G211:G274" si="7">((E211/E199)-1)*100</f>
        <v>0</v>
      </c>
      <c r="M211" s="67"/>
    </row>
    <row r="212" spans="1:13" x14ac:dyDescent="0.25">
      <c r="A212" s="20">
        <v>15432</v>
      </c>
      <c r="B212" s="56" t="s">
        <v>3</v>
      </c>
      <c r="C212" s="56" t="s">
        <v>3</v>
      </c>
      <c r="D212" s="56" t="s">
        <v>3</v>
      </c>
      <c r="E212" s="67">
        <v>4.8499999999999996</v>
      </c>
      <c r="F212" s="56">
        <f t="shared" si="6"/>
        <v>0</v>
      </c>
      <c r="G212" s="56">
        <f t="shared" si="7"/>
        <v>0</v>
      </c>
      <c r="M212" s="67"/>
    </row>
    <row r="213" spans="1:13" x14ac:dyDescent="0.25">
      <c r="A213" s="20">
        <v>15462</v>
      </c>
      <c r="B213" s="56" t="s">
        <v>3</v>
      </c>
      <c r="C213" s="56" t="s">
        <v>3</v>
      </c>
      <c r="D213" s="56" t="s">
        <v>3</v>
      </c>
      <c r="E213" s="67">
        <v>4.8499999999999996</v>
      </c>
      <c r="F213" s="56">
        <f t="shared" si="6"/>
        <v>0</v>
      </c>
      <c r="G213" s="56">
        <f t="shared" si="7"/>
        <v>0</v>
      </c>
      <c r="M213" s="67"/>
    </row>
    <row r="214" spans="1:13" x14ac:dyDescent="0.25">
      <c r="A214" s="20">
        <v>15493</v>
      </c>
      <c r="B214" s="56" t="s">
        <v>3</v>
      </c>
      <c r="C214" s="56" t="s">
        <v>3</v>
      </c>
      <c r="D214" s="56" t="s">
        <v>3</v>
      </c>
      <c r="E214" s="67">
        <v>4.8499999999999996</v>
      </c>
      <c r="F214" s="56">
        <f t="shared" si="6"/>
        <v>0</v>
      </c>
      <c r="G214" s="56">
        <f t="shared" si="7"/>
        <v>0</v>
      </c>
      <c r="M214" s="67"/>
    </row>
    <row r="215" spans="1:13" x14ac:dyDescent="0.25">
      <c r="A215" s="20">
        <v>15523</v>
      </c>
      <c r="B215" s="56" t="s">
        <v>3</v>
      </c>
      <c r="C215" s="56" t="s">
        <v>3</v>
      </c>
      <c r="D215" s="56" t="s">
        <v>3</v>
      </c>
      <c r="E215" s="67">
        <v>4.8499999999999996</v>
      </c>
      <c r="F215" s="56">
        <f t="shared" si="6"/>
        <v>0</v>
      </c>
      <c r="G215" s="56">
        <f t="shared" si="7"/>
        <v>0</v>
      </c>
      <c r="M215" s="67"/>
    </row>
    <row r="216" spans="1:13" x14ac:dyDescent="0.25">
      <c r="A216" s="20">
        <v>15554</v>
      </c>
      <c r="B216" s="56" t="s">
        <v>3</v>
      </c>
      <c r="C216" s="56" t="s">
        <v>3</v>
      </c>
      <c r="D216" s="56" t="s">
        <v>3</v>
      </c>
      <c r="E216" s="67">
        <v>4.8499999999999996</v>
      </c>
      <c r="F216" s="56">
        <f t="shared" si="6"/>
        <v>0</v>
      </c>
      <c r="G216" s="56">
        <f t="shared" si="7"/>
        <v>0</v>
      </c>
      <c r="M216" s="67"/>
    </row>
    <row r="217" spans="1:13" x14ac:dyDescent="0.25">
      <c r="A217" s="20">
        <v>15585</v>
      </c>
      <c r="B217" s="56" t="s">
        <v>3</v>
      </c>
      <c r="C217" s="56" t="s">
        <v>3</v>
      </c>
      <c r="D217" s="56" t="s">
        <v>3</v>
      </c>
      <c r="E217" s="67">
        <v>4.8499999999999996</v>
      </c>
      <c r="F217" s="56">
        <f t="shared" si="6"/>
        <v>0</v>
      </c>
      <c r="G217" s="56">
        <f t="shared" si="7"/>
        <v>0</v>
      </c>
      <c r="M217" s="67"/>
    </row>
    <row r="218" spans="1:13" x14ac:dyDescent="0.25">
      <c r="A218" s="20">
        <v>15615</v>
      </c>
      <c r="B218" s="56" t="s">
        <v>3</v>
      </c>
      <c r="C218" s="56" t="s">
        <v>3</v>
      </c>
      <c r="D218" s="56" t="s">
        <v>3</v>
      </c>
      <c r="E218" s="67">
        <v>4.8499999999999996</v>
      </c>
      <c r="F218" s="56">
        <f t="shared" si="6"/>
        <v>0</v>
      </c>
      <c r="G218" s="56">
        <f t="shared" si="7"/>
        <v>0</v>
      </c>
      <c r="M218" s="67"/>
    </row>
    <row r="219" spans="1:13" x14ac:dyDescent="0.25">
      <c r="A219" s="20">
        <v>15646</v>
      </c>
      <c r="B219" s="56" t="s">
        <v>3</v>
      </c>
      <c r="C219" s="56" t="s">
        <v>3</v>
      </c>
      <c r="D219" s="56" t="s">
        <v>3</v>
      </c>
      <c r="E219" s="67">
        <v>4.8499999999999996</v>
      </c>
      <c r="F219" s="56">
        <f t="shared" si="6"/>
        <v>0</v>
      </c>
      <c r="G219" s="56">
        <f t="shared" si="7"/>
        <v>0</v>
      </c>
      <c r="M219" s="67"/>
    </row>
    <row r="220" spans="1:13" x14ac:dyDescent="0.25">
      <c r="A220" s="20">
        <v>15676</v>
      </c>
      <c r="B220" s="56" t="s">
        <v>3</v>
      </c>
      <c r="C220" s="56" t="s">
        <v>3</v>
      </c>
      <c r="D220" s="56" t="s">
        <v>3</v>
      </c>
      <c r="E220" s="67">
        <v>4.8499999999999996</v>
      </c>
      <c r="F220" s="56">
        <f t="shared" si="6"/>
        <v>0</v>
      </c>
      <c r="G220" s="56">
        <f t="shared" si="7"/>
        <v>0</v>
      </c>
      <c r="M220" s="67"/>
    </row>
    <row r="221" spans="1:13" x14ac:dyDescent="0.25">
      <c r="A221" s="20">
        <v>15707</v>
      </c>
      <c r="B221" s="56" t="s">
        <v>3</v>
      </c>
      <c r="C221" s="56" t="s">
        <v>3</v>
      </c>
      <c r="D221" s="56" t="s">
        <v>3</v>
      </c>
      <c r="E221" s="67">
        <v>4.8499999999999996</v>
      </c>
      <c r="F221" s="56">
        <f t="shared" si="6"/>
        <v>0</v>
      </c>
      <c r="G221" s="56">
        <f t="shared" si="7"/>
        <v>0</v>
      </c>
      <c r="M221" s="67"/>
    </row>
    <row r="222" spans="1:13" x14ac:dyDescent="0.25">
      <c r="A222" s="20">
        <v>15738</v>
      </c>
      <c r="B222" s="56" t="s">
        <v>3</v>
      </c>
      <c r="C222" s="56" t="s">
        <v>3</v>
      </c>
      <c r="D222" s="56" t="s">
        <v>3</v>
      </c>
      <c r="E222" s="67">
        <v>4.8499999999999996</v>
      </c>
      <c r="F222" s="56">
        <f t="shared" si="6"/>
        <v>0</v>
      </c>
      <c r="G222" s="56">
        <f t="shared" si="7"/>
        <v>0</v>
      </c>
      <c r="M222" s="67"/>
    </row>
    <row r="223" spans="1:13" x14ac:dyDescent="0.25">
      <c r="A223" s="20">
        <v>15766</v>
      </c>
      <c r="B223" s="56" t="s">
        <v>3</v>
      </c>
      <c r="C223" s="56" t="s">
        <v>3</v>
      </c>
      <c r="D223" s="56" t="s">
        <v>3</v>
      </c>
      <c r="E223" s="67">
        <v>4.8499999999999996</v>
      </c>
      <c r="F223" s="56">
        <f t="shared" si="6"/>
        <v>0</v>
      </c>
      <c r="G223" s="56">
        <f t="shared" si="7"/>
        <v>0</v>
      </c>
      <c r="M223" s="67"/>
    </row>
    <row r="224" spans="1:13" x14ac:dyDescent="0.25">
      <c r="A224" s="20">
        <v>15797</v>
      </c>
      <c r="B224" s="56" t="s">
        <v>3</v>
      </c>
      <c r="C224" s="56" t="s">
        <v>3</v>
      </c>
      <c r="D224" s="56" t="s">
        <v>3</v>
      </c>
      <c r="E224" s="67">
        <v>4.8499999999999996</v>
      </c>
      <c r="F224" s="56">
        <f t="shared" si="6"/>
        <v>0</v>
      </c>
      <c r="G224" s="56">
        <f t="shared" si="7"/>
        <v>0</v>
      </c>
      <c r="M224" s="67"/>
    </row>
    <row r="225" spans="1:13" x14ac:dyDescent="0.25">
      <c r="A225" s="20">
        <v>15827</v>
      </c>
      <c r="B225" s="56" t="s">
        <v>3</v>
      </c>
      <c r="C225" s="56" t="s">
        <v>3</v>
      </c>
      <c r="D225" s="56" t="s">
        <v>3</v>
      </c>
      <c r="E225" s="67">
        <v>4.8600000000000003</v>
      </c>
      <c r="F225" s="56">
        <f t="shared" si="6"/>
        <v>0.20618556701033075</v>
      </c>
      <c r="G225" s="56">
        <f t="shared" si="7"/>
        <v>0.20618556701033075</v>
      </c>
      <c r="M225" s="67"/>
    </row>
    <row r="226" spans="1:13" x14ac:dyDescent="0.25">
      <c r="A226" s="20">
        <v>15858</v>
      </c>
      <c r="B226" s="56" t="s">
        <v>3</v>
      </c>
      <c r="C226" s="56" t="s">
        <v>3</v>
      </c>
      <c r="D226" s="56" t="s">
        <v>3</v>
      </c>
      <c r="E226" s="67">
        <v>4.8600000000000003</v>
      </c>
      <c r="F226" s="56">
        <f t="shared" si="6"/>
        <v>0</v>
      </c>
      <c r="G226" s="56">
        <f t="shared" si="7"/>
        <v>0.20618556701033075</v>
      </c>
      <c r="M226" s="67"/>
    </row>
    <row r="227" spans="1:13" x14ac:dyDescent="0.25">
      <c r="A227" s="20">
        <v>15888</v>
      </c>
      <c r="B227" s="56" t="s">
        <v>3</v>
      </c>
      <c r="C227" s="56" t="s">
        <v>3</v>
      </c>
      <c r="D227" s="56" t="s">
        <v>3</v>
      </c>
      <c r="E227" s="67">
        <v>4.8499999999999996</v>
      </c>
      <c r="F227" s="56">
        <f t="shared" si="6"/>
        <v>-0.2057613168724437</v>
      </c>
      <c r="G227" s="56">
        <f t="shared" si="7"/>
        <v>0</v>
      </c>
      <c r="M227" s="67"/>
    </row>
    <row r="228" spans="1:13" x14ac:dyDescent="0.25">
      <c r="A228" s="20">
        <v>15919</v>
      </c>
      <c r="B228" s="56" t="s">
        <v>3</v>
      </c>
      <c r="C228" s="56" t="s">
        <v>3</v>
      </c>
      <c r="D228" s="56" t="s">
        <v>3</v>
      </c>
      <c r="E228" s="67">
        <v>4.8600000000000003</v>
      </c>
      <c r="F228" s="56">
        <f t="shared" si="6"/>
        <v>0.20618556701033075</v>
      </c>
      <c r="G228" s="56">
        <f t="shared" si="7"/>
        <v>0.20618556701033075</v>
      </c>
      <c r="M228" s="67"/>
    </row>
    <row r="229" spans="1:13" x14ac:dyDescent="0.25">
      <c r="A229" s="20">
        <v>15950</v>
      </c>
      <c r="B229" s="56" t="s">
        <v>3</v>
      </c>
      <c r="C229" s="56" t="s">
        <v>3</v>
      </c>
      <c r="D229" s="56" t="s">
        <v>3</v>
      </c>
      <c r="E229" s="67">
        <v>4.8600000000000003</v>
      </c>
      <c r="F229" s="56">
        <f t="shared" si="6"/>
        <v>0</v>
      </c>
      <c r="G229" s="56">
        <f t="shared" si="7"/>
        <v>0.20618556701033075</v>
      </c>
      <c r="M229" s="67"/>
    </row>
    <row r="230" spans="1:13" x14ac:dyDescent="0.25">
      <c r="A230" s="20">
        <v>15980</v>
      </c>
      <c r="B230" s="56" t="s">
        <v>3</v>
      </c>
      <c r="C230" s="56" t="s">
        <v>3</v>
      </c>
      <c r="D230" s="56" t="s">
        <v>3</v>
      </c>
      <c r="E230" s="67">
        <v>4.8499999999999996</v>
      </c>
      <c r="F230" s="56">
        <f t="shared" si="6"/>
        <v>-0.2057613168724437</v>
      </c>
      <c r="G230" s="56">
        <f t="shared" si="7"/>
        <v>0</v>
      </c>
      <c r="M230" s="67"/>
    </row>
    <row r="231" spans="1:13" x14ac:dyDescent="0.25">
      <c r="A231" s="20">
        <v>16011</v>
      </c>
      <c r="B231" s="56" t="s">
        <v>3</v>
      </c>
      <c r="C231" s="56" t="s">
        <v>3</v>
      </c>
      <c r="D231" s="56" t="s">
        <v>3</v>
      </c>
      <c r="E231" s="67">
        <v>4.8600000000000003</v>
      </c>
      <c r="F231" s="56">
        <f t="shared" si="6"/>
        <v>0.20618556701033075</v>
      </c>
      <c r="G231" s="56">
        <f t="shared" si="7"/>
        <v>0.20618556701033075</v>
      </c>
      <c r="M231" s="67"/>
    </row>
    <row r="232" spans="1:13" x14ac:dyDescent="0.25">
      <c r="A232" s="20">
        <v>16041</v>
      </c>
      <c r="B232" s="56" t="s">
        <v>3</v>
      </c>
      <c r="C232" s="56" t="s">
        <v>3</v>
      </c>
      <c r="D232" s="56" t="s">
        <v>3</v>
      </c>
      <c r="E232" s="67">
        <v>4.8600000000000003</v>
      </c>
      <c r="F232" s="56">
        <f t="shared" si="6"/>
        <v>0</v>
      </c>
      <c r="G232" s="56">
        <f t="shared" si="7"/>
        <v>0.20618556701033075</v>
      </c>
      <c r="M232" s="67"/>
    </row>
    <row r="233" spans="1:13" x14ac:dyDescent="0.25">
      <c r="A233" s="20">
        <v>16072</v>
      </c>
      <c r="B233" s="56" t="s">
        <v>3</v>
      </c>
      <c r="C233" s="56" t="s">
        <v>3</v>
      </c>
      <c r="D233" s="56" t="s">
        <v>3</v>
      </c>
      <c r="E233" s="67">
        <v>4.8499999999999996</v>
      </c>
      <c r="F233" s="56">
        <f t="shared" si="6"/>
        <v>-0.2057613168724437</v>
      </c>
      <c r="G233" s="56">
        <f t="shared" si="7"/>
        <v>0</v>
      </c>
      <c r="M233" s="67"/>
    </row>
    <row r="234" spans="1:13" x14ac:dyDescent="0.25">
      <c r="A234" s="20">
        <v>16103</v>
      </c>
      <c r="B234" s="56" t="s">
        <v>3</v>
      </c>
      <c r="C234" s="56" t="s">
        <v>3</v>
      </c>
      <c r="D234" s="56" t="s">
        <v>3</v>
      </c>
      <c r="E234" s="67">
        <v>4.8600000000000003</v>
      </c>
      <c r="F234" s="56">
        <f t="shared" si="6"/>
        <v>0.20618556701033075</v>
      </c>
      <c r="G234" s="56">
        <f t="shared" si="7"/>
        <v>0.20618556701033075</v>
      </c>
      <c r="M234" s="67"/>
    </row>
    <row r="235" spans="1:13" x14ac:dyDescent="0.25">
      <c r="A235" s="20">
        <v>16132</v>
      </c>
      <c r="B235" s="56" t="s">
        <v>3</v>
      </c>
      <c r="C235" s="56" t="s">
        <v>3</v>
      </c>
      <c r="D235" s="56" t="s">
        <v>3</v>
      </c>
      <c r="E235" s="67">
        <v>4.8600000000000003</v>
      </c>
      <c r="F235" s="56">
        <f t="shared" si="6"/>
        <v>0</v>
      </c>
      <c r="G235" s="56">
        <f t="shared" si="7"/>
        <v>0.20618556701033075</v>
      </c>
      <c r="M235" s="67"/>
    </row>
    <row r="236" spans="1:13" x14ac:dyDescent="0.25">
      <c r="A236" s="20">
        <v>16163</v>
      </c>
      <c r="B236" s="56" t="s">
        <v>3</v>
      </c>
      <c r="C236" s="56" t="s">
        <v>3</v>
      </c>
      <c r="D236" s="56" t="s">
        <v>3</v>
      </c>
      <c r="E236" s="67">
        <v>4.8600000000000003</v>
      </c>
      <c r="F236" s="56">
        <f t="shared" si="6"/>
        <v>0</v>
      </c>
      <c r="G236" s="56">
        <f t="shared" si="7"/>
        <v>0.20618556701033075</v>
      </c>
      <c r="M236" s="67"/>
    </row>
    <row r="237" spans="1:13" x14ac:dyDescent="0.25">
      <c r="A237" s="20">
        <v>16193</v>
      </c>
      <c r="B237" s="56" t="s">
        <v>3</v>
      </c>
      <c r="C237" s="56" t="s">
        <v>3</v>
      </c>
      <c r="D237" s="56" t="s">
        <v>3</v>
      </c>
      <c r="E237" s="67">
        <v>4.8600000000000003</v>
      </c>
      <c r="F237" s="56">
        <f t="shared" si="6"/>
        <v>0</v>
      </c>
      <c r="G237" s="56">
        <f t="shared" si="7"/>
        <v>0</v>
      </c>
      <c r="M237" s="67"/>
    </row>
    <row r="238" spans="1:13" x14ac:dyDescent="0.25">
      <c r="A238" s="20">
        <v>16224</v>
      </c>
      <c r="B238" s="56" t="s">
        <v>3</v>
      </c>
      <c r="C238" s="56" t="s">
        <v>3</v>
      </c>
      <c r="D238" s="56" t="s">
        <v>3</v>
      </c>
      <c r="E238" s="67">
        <v>4.8499999999999996</v>
      </c>
      <c r="F238" s="56">
        <f t="shared" si="6"/>
        <v>-0.2057613168724437</v>
      </c>
      <c r="G238" s="56">
        <f t="shared" si="7"/>
        <v>-0.2057613168724437</v>
      </c>
      <c r="M238" s="67"/>
    </row>
    <row r="239" spans="1:13" x14ac:dyDescent="0.25">
      <c r="A239" s="20">
        <v>16254</v>
      </c>
      <c r="B239" s="56" t="s">
        <v>3</v>
      </c>
      <c r="C239" s="56" t="s">
        <v>3</v>
      </c>
      <c r="D239" s="56" t="s">
        <v>3</v>
      </c>
      <c r="E239" s="67">
        <v>4.8499999999999996</v>
      </c>
      <c r="F239" s="56">
        <f t="shared" si="6"/>
        <v>0</v>
      </c>
      <c r="G239" s="56">
        <f t="shared" si="7"/>
        <v>0</v>
      </c>
      <c r="M239" s="67"/>
    </row>
    <row r="240" spans="1:13" x14ac:dyDescent="0.25">
      <c r="A240" s="20">
        <v>16285</v>
      </c>
      <c r="B240" s="56" t="s">
        <v>3</v>
      </c>
      <c r="C240" s="56" t="s">
        <v>3</v>
      </c>
      <c r="D240" s="56" t="s">
        <v>3</v>
      </c>
      <c r="E240" s="67">
        <v>4.8499999999999996</v>
      </c>
      <c r="F240" s="56">
        <f t="shared" si="6"/>
        <v>0</v>
      </c>
      <c r="G240" s="56">
        <f t="shared" si="7"/>
        <v>-0.2057613168724437</v>
      </c>
      <c r="M240" s="67"/>
    </row>
    <row r="241" spans="1:13" x14ac:dyDescent="0.25">
      <c r="A241" s="20">
        <v>16316</v>
      </c>
      <c r="B241" s="56" t="s">
        <v>3</v>
      </c>
      <c r="C241" s="56" t="s">
        <v>3</v>
      </c>
      <c r="D241" s="56" t="s">
        <v>3</v>
      </c>
      <c r="E241" s="67">
        <v>4.8499999999999996</v>
      </c>
      <c r="F241" s="56">
        <f t="shared" si="6"/>
        <v>0</v>
      </c>
      <c r="G241" s="56">
        <f t="shared" si="7"/>
        <v>-0.2057613168724437</v>
      </c>
      <c r="M241" s="67"/>
    </row>
    <row r="242" spans="1:13" x14ac:dyDescent="0.25">
      <c r="A242" s="20">
        <v>16346</v>
      </c>
      <c r="B242" s="56" t="s">
        <v>3</v>
      </c>
      <c r="C242" s="56" t="s">
        <v>3</v>
      </c>
      <c r="D242" s="56" t="s">
        <v>3</v>
      </c>
      <c r="E242" s="67">
        <v>4.8499999999999996</v>
      </c>
      <c r="F242" s="56">
        <f t="shared" si="6"/>
        <v>0</v>
      </c>
      <c r="G242" s="56">
        <f t="shared" si="7"/>
        <v>0</v>
      </c>
      <c r="M242" s="67"/>
    </row>
    <row r="243" spans="1:13" x14ac:dyDescent="0.25">
      <c r="A243" s="20">
        <v>16377</v>
      </c>
      <c r="B243" s="56" t="s">
        <v>3</v>
      </c>
      <c r="C243" s="56" t="s">
        <v>3</v>
      </c>
      <c r="D243" s="56" t="s">
        <v>3</v>
      </c>
      <c r="E243" s="67">
        <v>4.8499999999999996</v>
      </c>
      <c r="F243" s="56">
        <f t="shared" si="6"/>
        <v>0</v>
      </c>
      <c r="G243" s="56">
        <f t="shared" si="7"/>
        <v>-0.2057613168724437</v>
      </c>
      <c r="M243" s="67"/>
    </row>
    <row r="244" spans="1:13" x14ac:dyDescent="0.25">
      <c r="A244" s="20">
        <v>16407</v>
      </c>
      <c r="B244" s="56" t="s">
        <v>3</v>
      </c>
      <c r="C244" s="56" t="s">
        <v>3</v>
      </c>
      <c r="D244" s="56" t="s">
        <v>3</v>
      </c>
      <c r="E244" s="67">
        <v>4.8499999999999996</v>
      </c>
      <c r="F244" s="56">
        <f t="shared" si="6"/>
        <v>0</v>
      </c>
      <c r="G244" s="56">
        <f t="shared" si="7"/>
        <v>-0.2057613168724437</v>
      </c>
      <c r="M244" s="67"/>
    </row>
    <row r="245" spans="1:13" x14ac:dyDescent="0.25">
      <c r="A245" s="20">
        <v>16438</v>
      </c>
      <c r="B245" s="56" t="s">
        <v>3</v>
      </c>
      <c r="C245" s="56" t="s">
        <v>3</v>
      </c>
      <c r="D245" s="56" t="s">
        <v>3</v>
      </c>
      <c r="E245" s="67">
        <v>4.8499999999999996</v>
      </c>
      <c r="F245" s="56">
        <f t="shared" si="6"/>
        <v>0</v>
      </c>
      <c r="G245" s="56">
        <f t="shared" si="7"/>
        <v>0</v>
      </c>
      <c r="M245" s="67"/>
    </row>
    <row r="246" spans="1:13" x14ac:dyDescent="0.25">
      <c r="A246" s="20">
        <v>16469</v>
      </c>
      <c r="B246" s="56" t="s">
        <v>3</v>
      </c>
      <c r="C246" s="56" t="s">
        <v>3</v>
      </c>
      <c r="D246" s="56" t="s">
        <v>3</v>
      </c>
      <c r="E246" s="67">
        <v>4.8499999999999996</v>
      </c>
      <c r="F246" s="56">
        <f t="shared" si="6"/>
        <v>0</v>
      </c>
      <c r="G246" s="56">
        <f t="shared" si="7"/>
        <v>-0.2057613168724437</v>
      </c>
      <c r="M246" s="67"/>
    </row>
    <row r="247" spans="1:13" x14ac:dyDescent="0.25">
      <c r="A247" s="20">
        <v>16497</v>
      </c>
      <c r="B247" s="56" t="s">
        <v>3</v>
      </c>
      <c r="C247" s="56" t="s">
        <v>3</v>
      </c>
      <c r="D247" s="56" t="s">
        <v>3</v>
      </c>
      <c r="E247" s="67">
        <v>4.8499999999999996</v>
      </c>
      <c r="F247" s="56">
        <f t="shared" si="6"/>
        <v>0</v>
      </c>
      <c r="G247" s="56">
        <f t="shared" si="7"/>
        <v>-0.2057613168724437</v>
      </c>
      <c r="M247" s="67"/>
    </row>
    <row r="248" spans="1:13" x14ac:dyDescent="0.25">
      <c r="A248" s="20">
        <v>16528</v>
      </c>
      <c r="B248" s="56" t="s">
        <v>3</v>
      </c>
      <c r="C248" s="56" t="s">
        <v>3</v>
      </c>
      <c r="D248" s="56" t="s">
        <v>3</v>
      </c>
      <c r="E248" s="67">
        <v>4.8499999999999996</v>
      </c>
      <c r="F248" s="56">
        <f t="shared" si="6"/>
        <v>0</v>
      </c>
      <c r="G248" s="56">
        <f t="shared" si="7"/>
        <v>-0.2057613168724437</v>
      </c>
      <c r="M248" s="67"/>
    </row>
    <row r="249" spans="1:13" x14ac:dyDescent="0.25">
      <c r="A249" s="20">
        <v>16558</v>
      </c>
      <c r="B249" s="56" t="s">
        <v>3</v>
      </c>
      <c r="C249" s="56" t="s">
        <v>3</v>
      </c>
      <c r="D249" s="56" t="s">
        <v>3</v>
      </c>
      <c r="E249" s="67">
        <v>4.8600000000000003</v>
      </c>
      <c r="F249" s="56">
        <f t="shared" si="6"/>
        <v>0.20618556701033075</v>
      </c>
      <c r="G249" s="56">
        <f t="shared" si="7"/>
        <v>0</v>
      </c>
      <c r="M249" s="67"/>
    </row>
    <row r="250" spans="1:13" x14ac:dyDescent="0.25">
      <c r="A250" s="20">
        <v>16589</v>
      </c>
      <c r="B250" s="56" t="s">
        <v>3</v>
      </c>
      <c r="C250" s="56" t="s">
        <v>3</v>
      </c>
      <c r="D250" s="56" t="s">
        <v>3</v>
      </c>
      <c r="E250" s="67">
        <v>4.8600000000000003</v>
      </c>
      <c r="F250" s="56">
        <f t="shared" si="6"/>
        <v>0</v>
      </c>
      <c r="G250" s="56">
        <f t="shared" si="7"/>
        <v>0.20618556701033075</v>
      </c>
      <c r="M250" s="67"/>
    </row>
    <row r="251" spans="1:13" x14ac:dyDescent="0.25">
      <c r="A251" s="20">
        <v>16619</v>
      </c>
      <c r="B251" s="56" t="s">
        <v>3</v>
      </c>
      <c r="C251" s="56" t="s">
        <v>3</v>
      </c>
      <c r="D251" s="56" t="s">
        <v>3</v>
      </c>
      <c r="E251" s="67">
        <v>4.8600000000000003</v>
      </c>
      <c r="F251" s="56">
        <f t="shared" si="6"/>
        <v>0</v>
      </c>
      <c r="G251" s="56">
        <f t="shared" si="7"/>
        <v>0.20618556701033075</v>
      </c>
      <c r="M251" s="67"/>
    </row>
    <row r="252" spans="1:13" x14ac:dyDescent="0.25">
      <c r="A252" s="20">
        <v>16650</v>
      </c>
      <c r="B252" s="56" t="s">
        <v>3</v>
      </c>
      <c r="C252" s="56" t="s">
        <v>3</v>
      </c>
      <c r="D252" s="56" t="s">
        <v>3</v>
      </c>
      <c r="E252" s="67">
        <v>4.8499999999999996</v>
      </c>
      <c r="F252" s="56">
        <f t="shared" si="6"/>
        <v>-0.2057613168724437</v>
      </c>
      <c r="G252" s="56">
        <f t="shared" si="7"/>
        <v>0</v>
      </c>
      <c r="M252" s="67"/>
    </row>
    <row r="253" spans="1:13" x14ac:dyDescent="0.25">
      <c r="A253" s="20">
        <v>16681</v>
      </c>
      <c r="B253" s="56" t="s">
        <v>3</v>
      </c>
      <c r="C253" s="56" t="s">
        <v>3</v>
      </c>
      <c r="D253" s="56" t="s">
        <v>3</v>
      </c>
      <c r="E253" s="67">
        <v>4.8600000000000003</v>
      </c>
      <c r="F253" s="56">
        <f t="shared" si="6"/>
        <v>0.20618556701033075</v>
      </c>
      <c r="G253" s="56">
        <f t="shared" si="7"/>
        <v>0.20618556701033075</v>
      </c>
      <c r="M253" s="67"/>
    </row>
    <row r="254" spans="1:13" x14ac:dyDescent="0.25">
      <c r="A254" s="20">
        <v>16711</v>
      </c>
      <c r="B254" s="56" t="s">
        <v>3</v>
      </c>
      <c r="C254" s="56" t="s">
        <v>3</v>
      </c>
      <c r="D254" s="56" t="s">
        <v>3</v>
      </c>
      <c r="E254" s="67">
        <v>4.8600000000000003</v>
      </c>
      <c r="F254" s="56">
        <f t="shared" si="6"/>
        <v>0</v>
      </c>
      <c r="G254" s="56">
        <f t="shared" si="7"/>
        <v>0.20618556701033075</v>
      </c>
      <c r="M254" s="67"/>
    </row>
    <row r="255" spans="1:13" x14ac:dyDescent="0.25">
      <c r="A255" s="20">
        <v>16742</v>
      </c>
      <c r="B255" s="56" t="s">
        <v>3</v>
      </c>
      <c r="C255" s="56" t="s">
        <v>3</v>
      </c>
      <c r="D255" s="56" t="s">
        <v>3</v>
      </c>
      <c r="E255" s="67">
        <v>4.8499999999999996</v>
      </c>
      <c r="F255" s="56">
        <f t="shared" si="6"/>
        <v>-0.2057613168724437</v>
      </c>
      <c r="G255" s="56">
        <f t="shared" si="7"/>
        <v>0</v>
      </c>
      <c r="M255" s="67"/>
    </row>
    <row r="256" spans="1:13" x14ac:dyDescent="0.25">
      <c r="A256" s="20">
        <v>16772</v>
      </c>
      <c r="B256" s="56" t="s">
        <v>3</v>
      </c>
      <c r="C256" s="56" t="s">
        <v>3</v>
      </c>
      <c r="D256" s="56" t="s">
        <v>3</v>
      </c>
      <c r="E256" s="67">
        <v>4.8499999999999996</v>
      </c>
      <c r="F256" s="56">
        <f t="shared" si="6"/>
        <v>0</v>
      </c>
      <c r="G256" s="56">
        <f t="shared" si="7"/>
        <v>0</v>
      </c>
      <c r="M256" s="67"/>
    </row>
    <row r="257" spans="1:13" x14ac:dyDescent="0.25">
      <c r="A257" s="20">
        <v>16803</v>
      </c>
      <c r="B257" s="56" t="s">
        <v>3</v>
      </c>
      <c r="C257" s="56" t="s">
        <v>3</v>
      </c>
      <c r="D257" s="56" t="s">
        <v>3</v>
      </c>
      <c r="E257" s="67">
        <v>4.8499999999999996</v>
      </c>
      <c r="F257" s="56">
        <f t="shared" si="6"/>
        <v>0</v>
      </c>
      <c r="G257" s="56">
        <f t="shared" si="7"/>
        <v>0</v>
      </c>
      <c r="M257" s="67"/>
    </row>
    <row r="258" spans="1:13" x14ac:dyDescent="0.25">
      <c r="A258" s="20">
        <v>16834</v>
      </c>
      <c r="B258" s="56" t="s">
        <v>3</v>
      </c>
      <c r="C258" s="56" t="s">
        <v>3</v>
      </c>
      <c r="D258" s="56" t="s">
        <v>3</v>
      </c>
      <c r="E258" s="67">
        <v>4.8499999999999996</v>
      </c>
      <c r="F258" s="56">
        <f t="shared" si="6"/>
        <v>0</v>
      </c>
      <c r="G258" s="56">
        <f t="shared" si="7"/>
        <v>0</v>
      </c>
      <c r="M258" s="67"/>
    </row>
    <row r="259" spans="1:13" x14ac:dyDescent="0.25">
      <c r="A259" s="20">
        <v>16862</v>
      </c>
      <c r="B259" s="56" t="s">
        <v>3</v>
      </c>
      <c r="C259" s="56" t="s">
        <v>3</v>
      </c>
      <c r="D259" s="56" t="s">
        <v>3</v>
      </c>
      <c r="E259" s="67">
        <v>4.8600000000000003</v>
      </c>
      <c r="F259" s="56">
        <f t="shared" si="6"/>
        <v>0.20618556701033075</v>
      </c>
      <c r="G259" s="56">
        <f t="shared" si="7"/>
        <v>0.20618556701033075</v>
      </c>
      <c r="M259" s="67"/>
    </row>
    <row r="260" spans="1:13" x14ac:dyDescent="0.25">
      <c r="A260" s="20">
        <v>16893</v>
      </c>
      <c r="B260" s="56" t="s">
        <v>3</v>
      </c>
      <c r="C260" s="56" t="s">
        <v>3</v>
      </c>
      <c r="D260" s="56" t="s">
        <v>3</v>
      </c>
      <c r="E260" s="67">
        <v>4.8600000000000003</v>
      </c>
      <c r="F260" s="56">
        <f t="shared" si="6"/>
        <v>0</v>
      </c>
      <c r="G260" s="56">
        <f t="shared" si="7"/>
        <v>0.20618556701033075</v>
      </c>
      <c r="M260" s="67"/>
    </row>
    <row r="261" spans="1:13" x14ac:dyDescent="0.25">
      <c r="A261" s="20">
        <v>16923</v>
      </c>
      <c r="B261" s="56" t="s">
        <v>3</v>
      </c>
      <c r="C261" s="56" t="s">
        <v>3</v>
      </c>
      <c r="D261" s="56" t="s">
        <v>3</v>
      </c>
      <c r="E261" s="67">
        <v>4.8600000000000003</v>
      </c>
      <c r="F261" s="56">
        <f t="shared" si="6"/>
        <v>0</v>
      </c>
      <c r="G261" s="56">
        <f t="shared" si="7"/>
        <v>0</v>
      </c>
      <c r="M261" s="67"/>
    </row>
    <row r="262" spans="1:13" x14ac:dyDescent="0.25">
      <c r="A262" s="20">
        <v>16954</v>
      </c>
      <c r="B262" s="56" t="s">
        <v>3</v>
      </c>
      <c r="C262" s="56" t="s">
        <v>3</v>
      </c>
      <c r="D262" s="56" t="s">
        <v>3</v>
      </c>
      <c r="E262" s="67">
        <v>4.8600000000000003</v>
      </c>
      <c r="F262" s="56">
        <f t="shared" ref="F262:F325" si="8">((E262/E261)-1)*100</f>
        <v>0</v>
      </c>
      <c r="G262" s="56">
        <f t="shared" si="7"/>
        <v>0</v>
      </c>
      <c r="M262" s="67"/>
    </row>
    <row r="263" spans="1:13" x14ac:dyDescent="0.25">
      <c r="A263" s="20">
        <v>16984</v>
      </c>
      <c r="B263" s="56" t="s">
        <v>3</v>
      </c>
      <c r="C263" s="56" t="s">
        <v>3</v>
      </c>
      <c r="D263" s="56" t="s">
        <v>3</v>
      </c>
      <c r="E263" s="67">
        <v>4.8600000000000003</v>
      </c>
      <c r="F263" s="56">
        <f t="shared" si="8"/>
        <v>0</v>
      </c>
      <c r="G263" s="56">
        <f t="shared" si="7"/>
        <v>0</v>
      </c>
      <c r="M263" s="67"/>
    </row>
    <row r="264" spans="1:13" x14ac:dyDescent="0.25">
      <c r="A264" s="20">
        <v>17015</v>
      </c>
      <c r="B264" s="56" t="s">
        <v>3</v>
      </c>
      <c r="C264" s="56" t="s">
        <v>3</v>
      </c>
      <c r="D264" s="56" t="s">
        <v>3</v>
      </c>
      <c r="E264" s="67">
        <v>4.8600000000000003</v>
      </c>
      <c r="F264" s="56">
        <f t="shared" si="8"/>
        <v>0</v>
      </c>
      <c r="G264" s="56">
        <f t="shared" si="7"/>
        <v>0.20618556701033075</v>
      </c>
      <c r="M264" s="67"/>
    </row>
    <row r="265" spans="1:13" x14ac:dyDescent="0.25">
      <c r="A265" s="20">
        <v>17046</v>
      </c>
      <c r="B265" s="56" t="s">
        <v>3</v>
      </c>
      <c r="C265" s="56" t="s">
        <v>3</v>
      </c>
      <c r="D265" s="56" t="s">
        <v>3</v>
      </c>
      <c r="E265" s="67">
        <v>4.8600000000000003</v>
      </c>
      <c r="F265" s="56">
        <f t="shared" si="8"/>
        <v>0</v>
      </c>
      <c r="G265" s="56">
        <f t="shared" si="7"/>
        <v>0</v>
      </c>
      <c r="M265" s="67"/>
    </row>
    <row r="266" spans="1:13" x14ac:dyDescent="0.25">
      <c r="A266" s="20">
        <v>17076</v>
      </c>
      <c r="B266" s="56" t="s">
        <v>3</v>
      </c>
      <c r="C266" s="56" t="s">
        <v>3</v>
      </c>
      <c r="D266" s="56" t="s">
        <v>3</v>
      </c>
      <c r="E266" s="67">
        <v>4.8600000000000003</v>
      </c>
      <c r="F266" s="56">
        <f t="shared" si="8"/>
        <v>0</v>
      </c>
      <c r="G266" s="56">
        <f t="shared" si="7"/>
        <v>0</v>
      </c>
      <c r="M266" s="67"/>
    </row>
    <row r="267" spans="1:13" x14ac:dyDescent="0.25">
      <c r="A267" s="20">
        <v>17107</v>
      </c>
      <c r="B267" s="56" t="s">
        <v>3</v>
      </c>
      <c r="C267" s="56" t="s">
        <v>3</v>
      </c>
      <c r="D267" s="56" t="s">
        <v>3</v>
      </c>
      <c r="E267" s="67">
        <v>4.8600000000000003</v>
      </c>
      <c r="F267" s="56">
        <f t="shared" si="8"/>
        <v>0</v>
      </c>
      <c r="G267" s="56">
        <f t="shared" si="7"/>
        <v>0.20618556701033075</v>
      </c>
      <c r="M267" s="67"/>
    </row>
    <row r="268" spans="1:13" x14ac:dyDescent="0.25">
      <c r="A268" s="20">
        <v>17137</v>
      </c>
      <c r="B268" s="56" t="s">
        <v>3</v>
      </c>
      <c r="C268" s="56" t="s">
        <v>3</v>
      </c>
      <c r="D268" s="56" t="s">
        <v>3</v>
      </c>
      <c r="E268" s="67">
        <v>4.8600000000000003</v>
      </c>
      <c r="F268" s="56">
        <f t="shared" si="8"/>
        <v>0</v>
      </c>
      <c r="G268" s="56">
        <f t="shared" si="7"/>
        <v>0.20618556701033075</v>
      </c>
      <c r="M268" s="67"/>
    </row>
    <row r="269" spans="1:13" x14ac:dyDescent="0.25">
      <c r="A269" s="20">
        <v>17168</v>
      </c>
      <c r="B269" s="56" t="s">
        <v>3</v>
      </c>
      <c r="C269" s="56" t="s">
        <v>3</v>
      </c>
      <c r="D269" s="56" t="s">
        <v>3</v>
      </c>
      <c r="E269" s="67">
        <v>4.8600000000000003</v>
      </c>
      <c r="F269" s="56">
        <f t="shared" si="8"/>
        <v>0</v>
      </c>
      <c r="G269" s="56">
        <f t="shared" si="7"/>
        <v>0.20618556701033075</v>
      </c>
      <c r="M269" s="67"/>
    </row>
    <row r="270" spans="1:13" x14ac:dyDescent="0.25">
      <c r="A270" s="20">
        <v>17199</v>
      </c>
      <c r="B270" s="56" t="s">
        <v>3</v>
      </c>
      <c r="C270" s="56" t="s">
        <v>3</v>
      </c>
      <c r="D270" s="56" t="s">
        <v>3</v>
      </c>
      <c r="E270" s="67">
        <v>4.8600000000000003</v>
      </c>
      <c r="F270" s="56">
        <f t="shared" si="8"/>
        <v>0</v>
      </c>
      <c r="G270" s="56">
        <f t="shared" si="7"/>
        <v>0.20618556701033075</v>
      </c>
      <c r="M270" s="67"/>
    </row>
    <row r="271" spans="1:13" x14ac:dyDescent="0.25">
      <c r="A271" s="20">
        <v>17227</v>
      </c>
      <c r="B271" s="56" t="s">
        <v>3</v>
      </c>
      <c r="C271" s="56" t="s">
        <v>3</v>
      </c>
      <c r="D271" s="56" t="s">
        <v>3</v>
      </c>
      <c r="E271" s="67">
        <v>4.8600000000000003</v>
      </c>
      <c r="F271" s="56">
        <f t="shared" si="8"/>
        <v>0</v>
      </c>
      <c r="G271" s="56">
        <f t="shared" si="7"/>
        <v>0</v>
      </c>
      <c r="M271" s="67"/>
    </row>
    <row r="272" spans="1:13" x14ac:dyDescent="0.25">
      <c r="A272" s="20">
        <v>17258</v>
      </c>
      <c r="B272" s="56" t="s">
        <v>3</v>
      </c>
      <c r="C272" s="56" t="s">
        <v>3</v>
      </c>
      <c r="D272" s="56" t="s">
        <v>3</v>
      </c>
      <c r="E272" s="67">
        <v>4.8600000000000003</v>
      </c>
      <c r="F272" s="56">
        <f t="shared" si="8"/>
        <v>0</v>
      </c>
      <c r="G272" s="56">
        <f t="shared" si="7"/>
        <v>0</v>
      </c>
      <c r="M272" s="67"/>
    </row>
    <row r="273" spans="1:13" x14ac:dyDescent="0.25">
      <c r="A273" s="20">
        <v>17288</v>
      </c>
      <c r="B273" s="56" t="s">
        <v>3</v>
      </c>
      <c r="C273" s="56" t="s">
        <v>3</v>
      </c>
      <c r="D273" s="56" t="s">
        <v>3</v>
      </c>
      <c r="E273" s="67">
        <v>4.8600000000000003</v>
      </c>
      <c r="F273" s="56">
        <f t="shared" si="8"/>
        <v>0</v>
      </c>
      <c r="G273" s="56">
        <f t="shared" si="7"/>
        <v>0</v>
      </c>
      <c r="M273" s="67"/>
    </row>
    <row r="274" spans="1:13" x14ac:dyDescent="0.25">
      <c r="A274" s="20">
        <v>17319</v>
      </c>
      <c r="B274" s="56" t="s">
        <v>3</v>
      </c>
      <c r="C274" s="56" t="s">
        <v>3</v>
      </c>
      <c r="D274" s="56" t="s">
        <v>3</v>
      </c>
      <c r="E274" s="67">
        <v>4.8600000000000003</v>
      </c>
      <c r="F274" s="56">
        <f t="shared" si="8"/>
        <v>0</v>
      </c>
      <c r="G274" s="56">
        <f t="shared" si="7"/>
        <v>0</v>
      </c>
      <c r="M274" s="67"/>
    </row>
    <row r="275" spans="1:13" x14ac:dyDescent="0.25">
      <c r="A275" s="20">
        <v>17349</v>
      </c>
      <c r="B275" s="56" t="s">
        <v>3</v>
      </c>
      <c r="C275" s="56" t="s">
        <v>3</v>
      </c>
      <c r="D275" s="56" t="s">
        <v>3</v>
      </c>
      <c r="E275" s="67">
        <v>4.8600000000000003</v>
      </c>
      <c r="F275" s="56">
        <f t="shared" si="8"/>
        <v>0</v>
      </c>
      <c r="G275" s="56">
        <f t="shared" ref="G275:G338" si="9">((E275/E263)-1)*100</f>
        <v>0</v>
      </c>
      <c r="M275" s="67"/>
    </row>
    <row r="276" spans="1:13" x14ac:dyDescent="0.25">
      <c r="A276" s="20">
        <v>17380</v>
      </c>
      <c r="B276" s="56" t="s">
        <v>3</v>
      </c>
      <c r="C276" s="56" t="s">
        <v>3</v>
      </c>
      <c r="D276" s="56" t="s">
        <v>3</v>
      </c>
      <c r="E276" s="67">
        <v>4.8600000000000003</v>
      </c>
      <c r="F276" s="56">
        <f t="shared" si="8"/>
        <v>0</v>
      </c>
      <c r="G276" s="56">
        <f t="shared" si="9"/>
        <v>0</v>
      </c>
      <c r="M276" s="67"/>
    </row>
    <row r="277" spans="1:13" x14ac:dyDescent="0.25">
      <c r="A277" s="20">
        <v>17411</v>
      </c>
      <c r="B277" s="56" t="s">
        <v>3</v>
      </c>
      <c r="C277" s="56" t="s">
        <v>3</v>
      </c>
      <c r="D277" s="56" t="s">
        <v>3</v>
      </c>
      <c r="E277" s="67">
        <v>4.8600000000000003</v>
      </c>
      <c r="F277" s="56">
        <f t="shared" si="8"/>
        <v>0</v>
      </c>
      <c r="G277" s="56">
        <f t="shared" si="9"/>
        <v>0</v>
      </c>
      <c r="M277" s="67"/>
    </row>
    <row r="278" spans="1:13" x14ac:dyDescent="0.25">
      <c r="A278" s="20">
        <v>17441</v>
      </c>
      <c r="B278" s="56" t="s">
        <v>3</v>
      </c>
      <c r="C278" s="56" t="s">
        <v>3</v>
      </c>
      <c r="D278" s="56" t="s">
        <v>3</v>
      </c>
      <c r="E278" s="67">
        <v>4.8600000000000003</v>
      </c>
      <c r="F278" s="56">
        <f t="shared" si="8"/>
        <v>0</v>
      </c>
      <c r="G278" s="56">
        <f t="shared" si="9"/>
        <v>0</v>
      </c>
      <c r="M278" s="67"/>
    </row>
    <row r="279" spans="1:13" x14ac:dyDescent="0.25">
      <c r="A279" s="20">
        <v>17472</v>
      </c>
      <c r="B279" s="56" t="s">
        <v>3</v>
      </c>
      <c r="C279" s="56" t="s">
        <v>3</v>
      </c>
      <c r="D279" s="56" t="s">
        <v>3</v>
      </c>
      <c r="E279" s="67">
        <v>4.8600000000000003</v>
      </c>
      <c r="F279" s="56">
        <f t="shared" si="8"/>
        <v>0</v>
      </c>
      <c r="G279" s="56">
        <f t="shared" si="9"/>
        <v>0</v>
      </c>
      <c r="M279" s="67"/>
    </row>
    <row r="280" spans="1:13" x14ac:dyDescent="0.25">
      <c r="A280" s="20">
        <v>17502</v>
      </c>
      <c r="B280" s="56" t="s">
        <v>3</v>
      </c>
      <c r="C280" s="56" t="s">
        <v>3</v>
      </c>
      <c r="D280" s="56" t="s">
        <v>3</v>
      </c>
      <c r="E280" s="67">
        <v>4.8600000000000003</v>
      </c>
      <c r="F280" s="56">
        <f t="shared" si="8"/>
        <v>0</v>
      </c>
      <c r="G280" s="56">
        <f t="shared" si="9"/>
        <v>0</v>
      </c>
      <c r="M280" s="67"/>
    </row>
    <row r="281" spans="1:13" x14ac:dyDescent="0.25">
      <c r="A281" s="20">
        <v>17533</v>
      </c>
      <c r="B281" s="56" t="s">
        <v>3</v>
      </c>
      <c r="C281" s="56" t="s">
        <v>3</v>
      </c>
      <c r="D281" s="56" t="s">
        <v>3</v>
      </c>
      <c r="E281" s="67">
        <v>4.8600000000000003</v>
      </c>
      <c r="F281" s="56">
        <f t="shared" si="8"/>
        <v>0</v>
      </c>
      <c r="G281" s="56">
        <f t="shared" si="9"/>
        <v>0</v>
      </c>
      <c r="M281" s="67"/>
    </row>
    <row r="282" spans="1:13" x14ac:dyDescent="0.25">
      <c r="A282" s="20">
        <v>17564</v>
      </c>
      <c r="B282" s="56" t="s">
        <v>3</v>
      </c>
      <c r="C282" s="56" t="s">
        <v>3</v>
      </c>
      <c r="D282" s="56" t="s">
        <v>3</v>
      </c>
      <c r="E282" s="67">
        <v>4.8600000000000003</v>
      </c>
      <c r="F282" s="56">
        <f t="shared" si="8"/>
        <v>0</v>
      </c>
      <c r="G282" s="56">
        <f t="shared" si="9"/>
        <v>0</v>
      </c>
      <c r="M282" s="67"/>
    </row>
    <row r="283" spans="1:13" x14ac:dyDescent="0.25">
      <c r="A283" s="20">
        <v>17593</v>
      </c>
      <c r="B283" s="56" t="s">
        <v>3</v>
      </c>
      <c r="C283" s="56" t="s">
        <v>3</v>
      </c>
      <c r="D283" s="56" t="s">
        <v>3</v>
      </c>
      <c r="E283" s="67">
        <v>4.8600000000000003</v>
      </c>
      <c r="F283" s="56">
        <f t="shared" si="8"/>
        <v>0</v>
      </c>
      <c r="G283" s="56">
        <f t="shared" si="9"/>
        <v>0</v>
      </c>
      <c r="M283" s="67"/>
    </row>
    <row r="284" spans="1:13" x14ac:dyDescent="0.25">
      <c r="A284" s="20">
        <v>17624</v>
      </c>
      <c r="B284" s="56" t="s">
        <v>3</v>
      </c>
      <c r="C284" s="56" t="s">
        <v>3</v>
      </c>
      <c r="D284" s="56" t="s">
        <v>3</v>
      </c>
      <c r="E284" s="67">
        <v>4.8600000000000003</v>
      </c>
      <c r="F284" s="56">
        <f t="shared" si="8"/>
        <v>0</v>
      </c>
      <c r="G284" s="56">
        <f t="shared" si="9"/>
        <v>0</v>
      </c>
      <c r="M284" s="67"/>
    </row>
    <row r="285" spans="1:13" x14ac:dyDescent="0.25">
      <c r="A285" s="20">
        <v>17654</v>
      </c>
      <c r="B285" s="56" t="s">
        <v>3</v>
      </c>
      <c r="C285" s="56" t="s">
        <v>3</v>
      </c>
      <c r="D285" s="56" t="s">
        <v>3</v>
      </c>
      <c r="E285" s="67">
        <v>4.8600000000000003</v>
      </c>
      <c r="F285" s="56">
        <f t="shared" si="8"/>
        <v>0</v>
      </c>
      <c r="G285" s="56">
        <f t="shared" si="9"/>
        <v>0</v>
      </c>
      <c r="M285" s="67"/>
    </row>
    <row r="286" spans="1:13" x14ac:dyDescent="0.25">
      <c r="A286" s="20">
        <v>17685</v>
      </c>
      <c r="B286" s="56" t="s">
        <v>3</v>
      </c>
      <c r="C286" s="56" t="s">
        <v>3</v>
      </c>
      <c r="D286" s="56" t="s">
        <v>3</v>
      </c>
      <c r="E286" s="67">
        <v>4.8600000000000003</v>
      </c>
      <c r="F286" s="56">
        <f t="shared" si="8"/>
        <v>0</v>
      </c>
      <c r="G286" s="56">
        <f t="shared" si="9"/>
        <v>0</v>
      </c>
      <c r="M286" s="67"/>
    </row>
    <row r="287" spans="1:13" x14ac:dyDescent="0.25">
      <c r="A287" s="20">
        <v>17715</v>
      </c>
      <c r="B287" s="56" t="s">
        <v>3</v>
      </c>
      <c r="C287" s="56" t="s">
        <v>3</v>
      </c>
      <c r="D287" s="56" t="s">
        <v>3</v>
      </c>
      <c r="E287" s="67">
        <v>4.8600000000000003</v>
      </c>
      <c r="F287" s="56">
        <f t="shared" si="8"/>
        <v>0</v>
      </c>
      <c r="G287" s="56">
        <f t="shared" si="9"/>
        <v>0</v>
      </c>
      <c r="M287" s="67"/>
    </row>
    <row r="288" spans="1:13" x14ac:dyDescent="0.25">
      <c r="A288" s="20">
        <v>17746</v>
      </c>
      <c r="B288" s="56" t="s">
        <v>3</v>
      </c>
      <c r="C288" s="56" t="s">
        <v>3</v>
      </c>
      <c r="D288" s="56" t="s">
        <v>3</v>
      </c>
      <c r="E288" s="67">
        <v>6.45</v>
      </c>
      <c r="F288" s="56">
        <f t="shared" si="8"/>
        <v>32.716049382716037</v>
      </c>
      <c r="G288" s="56">
        <f t="shared" si="9"/>
        <v>32.716049382716037</v>
      </c>
      <c r="M288" s="67"/>
    </row>
    <row r="289" spans="1:13" x14ac:dyDescent="0.25">
      <c r="A289" s="20">
        <v>17777</v>
      </c>
      <c r="B289" s="56" t="s">
        <v>3</v>
      </c>
      <c r="C289" s="56" t="s">
        <v>3</v>
      </c>
      <c r="D289" s="56" t="s">
        <v>3</v>
      </c>
      <c r="E289" s="67">
        <v>6.84</v>
      </c>
      <c r="F289" s="56">
        <f t="shared" si="8"/>
        <v>6.0465116279069697</v>
      </c>
      <c r="G289" s="56">
        <f t="shared" si="9"/>
        <v>40.740740740740719</v>
      </c>
      <c r="M289" s="67"/>
    </row>
    <row r="290" spans="1:13" x14ac:dyDescent="0.25">
      <c r="A290" s="20">
        <v>17807</v>
      </c>
      <c r="B290" s="56" t="s">
        <v>3</v>
      </c>
      <c r="C290" s="56" t="s">
        <v>3</v>
      </c>
      <c r="D290" s="56" t="s">
        <v>3</v>
      </c>
      <c r="E290" s="67">
        <v>6.8900000000000006</v>
      </c>
      <c r="F290" s="56">
        <f t="shared" si="8"/>
        <v>0.7309941520468044</v>
      </c>
      <c r="G290" s="56">
        <f t="shared" si="9"/>
        <v>41.769547325102877</v>
      </c>
      <c r="M290" s="67"/>
    </row>
    <row r="291" spans="1:13" x14ac:dyDescent="0.25">
      <c r="A291" s="20">
        <v>17838</v>
      </c>
      <c r="B291" s="56" t="s">
        <v>3</v>
      </c>
      <c r="C291" s="56" t="s">
        <v>3</v>
      </c>
      <c r="D291" s="56" t="s">
        <v>3</v>
      </c>
      <c r="E291" s="67">
        <v>6.8900000000000006</v>
      </c>
      <c r="F291" s="56">
        <f t="shared" si="8"/>
        <v>0</v>
      </c>
      <c r="G291" s="56">
        <f t="shared" si="9"/>
        <v>41.769547325102877</v>
      </c>
      <c r="M291" s="67"/>
    </row>
    <row r="292" spans="1:13" x14ac:dyDescent="0.25">
      <c r="A292" s="20">
        <v>17868</v>
      </c>
      <c r="B292" s="56" t="s">
        <v>3</v>
      </c>
      <c r="C292" s="56" t="s">
        <v>3</v>
      </c>
      <c r="D292" s="56" t="s">
        <v>3</v>
      </c>
      <c r="E292" s="67">
        <v>6.88</v>
      </c>
      <c r="F292" s="56">
        <f t="shared" si="8"/>
        <v>-0.14513788098694524</v>
      </c>
      <c r="G292" s="56">
        <f t="shared" si="9"/>
        <v>41.563786008230451</v>
      </c>
      <c r="M292" s="67"/>
    </row>
    <row r="293" spans="1:13" x14ac:dyDescent="0.25">
      <c r="A293" s="20">
        <v>17899</v>
      </c>
      <c r="B293" s="56" t="s">
        <v>3</v>
      </c>
      <c r="C293" s="56" t="s">
        <v>3</v>
      </c>
      <c r="D293" s="56" t="s">
        <v>3</v>
      </c>
      <c r="E293" s="67">
        <v>6.88</v>
      </c>
      <c r="F293" s="56">
        <f t="shared" si="8"/>
        <v>0</v>
      </c>
      <c r="G293" s="56">
        <f t="shared" si="9"/>
        <v>41.563786008230451</v>
      </c>
      <c r="M293" s="67"/>
    </row>
    <row r="294" spans="1:13" x14ac:dyDescent="0.25">
      <c r="A294" s="20">
        <v>17930</v>
      </c>
      <c r="B294" s="56" t="s">
        <v>3</v>
      </c>
      <c r="C294" s="56" t="s">
        <v>3</v>
      </c>
      <c r="D294" s="56" t="s">
        <v>3</v>
      </c>
      <c r="E294" s="67">
        <v>6.97</v>
      </c>
      <c r="F294" s="56">
        <f t="shared" si="8"/>
        <v>1.3081395348837122</v>
      </c>
      <c r="G294" s="56">
        <f t="shared" si="9"/>
        <v>43.415637860082292</v>
      </c>
      <c r="M294" s="67"/>
    </row>
    <row r="295" spans="1:13" x14ac:dyDescent="0.25">
      <c r="A295" s="20">
        <v>17958</v>
      </c>
      <c r="B295" s="56" t="s">
        <v>3</v>
      </c>
      <c r="C295" s="56" t="s">
        <v>3</v>
      </c>
      <c r="D295" s="56" t="s">
        <v>3</v>
      </c>
      <c r="E295" s="67">
        <v>6.97</v>
      </c>
      <c r="F295" s="56">
        <f t="shared" si="8"/>
        <v>0</v>
      </c>
      <c r="G295" s="56">
        <f t="shared" si="9"/>
        <v>43.415637860082292</v>
      </c>
      <c r="M295" s="67"/>
    </row>
    <row r="296" spans="1:13" x14ac:dyDescent="0.25">
      <c r="A296" s="20">
        <v>17989</v>
      </c>
      <c r="B296" s="56" t="s">
        <v>3</v>
      </c>
      <c r="C296" s="56" t="s">
        <v>3</v>
      </c>
      <c r="D296" s="56" t="s">
        <v>3</v>
      </c>
      <c r="E296" s="67">
        <v>7</v>
      </c>
      <c r="F296" s="56">
        <f t="shared" si="8"/>
        <v>0.43041606886657924</v>
      </c>
      <c r="G296" s="56">
        <f t="shared" si="9"/>
        <v>44.032921810699577</v>
      </c>
      <c r="M296" s="67"/>
    </row>
    <row r="297" spans="1:13" x14ac:dyDescent="0.25">
      <c r="A297" s="20">
        <v>18019</v>
      </c>
      <c r="B297" s="56" t="s">
        <v>3</v>
      </c>
      <c r="C297" s="56" t="s">
        <v>3</v>
      </c>
      <c r="D297" s="56" t="s">
        <v>3</v>
      </c>
      <c r="E297" s="67">
        <v>8.0619999999999994</v>
      </c>
      <c r="F297" s="56">
        <f t="shared" si="8"/>
        <v>15.171428571428569</v>
      </c>
      <c r="G297" s="56">
        <f t="shared" si="9"/>
        <v>65.88477366255141</v>
      </c>
      <c r="M297" s="67"/>
    </row>
    <row r="298" spans="1:13" x14ac:dyDescent="0.25">
      <c r="A298" s="20">
        <v>18050</v>
      </c>
      <c r="B298" s="56" t="s">
        <v>3</v>
      </c>
      <c r="C298" s="56" t="s">
        <v>3</v>
      </c>
      <c r="D298" s="56" t="s">
        <v>3</v>
      </c>
      <c r="E298" s="67">
        <v>8.2200000000000006</v>
      </c>
      <c r="F298" s="56">
        <f t="shared" si="8"/>
        <v>1.9598114611758977</v>
      </c>
      <c r="G298" s="56">
        <f t="shared" si="9"/>
        <v>69.135802469135797</v>
      </c>
      <c r="M298" s="67"/>
    </row>
    <row r="299" spans="1:13" x14ac:dyDescent="0.25">
      <c r="A299" s="20">
        <v>18080</v>
      </c>
      <c r="B299" s="56" t="s">
        <v>3</v>
      </c>
      <c r="C299" s="56" t="s">
        <v>3</v>
      </c>
      <c r="D299" s="56" t="s">
        <v>3</v>
      </c>
      <c r="E299" s="67">
        <v>8.6</v>
      </c>
      <c r="F299" s="56">
        <f t="shared" si="8"/>
        <v>4.6228710462286937</v>
      </c>
      <c r="G299" s="56">
        <f t="shared" si="9"/>
        <v>76.954732510288039</v>
      </c>
      <c r="M299" s="67"/>
    </row>
    <row r="300" spans="1:13" x14ac:dyDescent="0.25">
      <c r="A300" s="20">
        <v>18111</v>
      </c>
      <c r="B300" s="56" t="s">
        <v>3</v>
      </c>
      <c r="C300" s="56" t="s">
        <v>3</v>
      </c>
      <c r="D300" s="56" t="s">
        <v>3</v>
      </c>
      <c r="E300" s="67">
        <v>8.64</v>
      </c>
      <c r="F300" s="56">
        <f t="shared" si="8"/>
        <v>0.46511627906977715</v>
      </c>
      <c r="G300" s="56">
        <f t="shared" si="9"/>
        <v>33.95348837209302</v>
      </c>
      <c r="M300" s="67"/>
    </row>
    <row r="301" spans="1:13" x14ac:dyDescent="0.25">
      <c r="A301" s="20">
        <v>18142</v>
      </c>
      <c r="B301" s="56" t="s">
        <v>3</v>
      </c>
      <c r="C301" s="56" t="s">
        <v>3</v>
      </c>
      <c r="D301" s="56" t="s">
        <v>3</v>
      </c>
      <c r="E301" s="67">
        <v>8.64</v>
      </c>
      <c r="F301" s="56">
        <f t="shared" si="8"/>
        <v>0</v>
      </c>
      <c r="G301" s="56">
        <f t="shared" si="9"/>
        <v>26.315789473684227</v>
      </c>
      <c r="M301" s="67"/>
    </row>
    <row r="302" spans="1:13" x14ac:dyDescent="0.25">
      <c r="A302" s="20">
        <v>18172</v>
      </c>
      <c r="B302" s="56" t="s">
        <v>3</v>
      </c>
      <c r="C302" s="56" t="s">
        <v>3</v>
      </c>
      <c r="D302" s="56" t="s">
        <v>3</v>
      </c>
      <c r="E302" s="67">
        <v>8.64</v>
      </c>
      <c r="F302" s="56">
        <f t="shared" si="8"/>
        <v>0</v>
      </c>
      <c r="G302" s="56">
        <f t="shared" si="9"/>
        <v>25.399129172714076</v>
      </c>
      <c r="M302" s="67"/>
    </row>
    <row r="303" spans="1:13" x14ac:dyDescent="0.25">
      <c r="A303" s="20">
        <v>18203</v>
      </c>
      <c r="B303" s="56" t="s">
        <v>3</v>
      </c>
      <c r="C303" s="56" t="s">
        <v>3</v>
      </c>
      <c r="D303" s="56" t="s">
        <v>3</v>
      </c>
      <c r="E303" s="67">
        <v>8.64</v>
      </c>
      <c r="F303" s="56">
        <f t="shared" si="8"/>
        <v>0</v>
      </c>
      <c r="G303" s="56">
        <f t="shared" si="9"/>
        <v>25.399129172714076</v>
      </c>
      <c r="M303" s="67"/>
    </row>
    <row r="304" spans="1:13" x14ac:dyDescent="0.25">
      <c r="A304" s="20">
        <v>18233</v>
      </c>
      <c r="B304" s="56" t="s">
        <v>3</v>
      </c>
      <c r="C304" s="56" t="s">
        <v>3</v>
      </c>
      <c r="D304" s="56" t="s">
        <v>3</v>
      </c>
      <c r="E304" s="67">
        <v>8.64</v>
      </c>
      <c r="F304" s="56">
        <f t="shared" si="8"/>
        <v>0</v>
      </c>
      <c r="G304" s="56">
        <f t="shared" si="9"/>
        <v>25.581395348837212</v>
      </c>
      <c r="M304" s="67"/>
    </row>
    <row r="305" spans="1:13" x14ac:dyDescent="0.25">
      <c r="A305" s="20">
        <v>18264</v>
      </c>
      <c r="B305" s="56" t="s">
        <v>3</v>
      </c>
      <c r="C305" s="56" t="s">
        <v>3</v>
      </c>
      <c r="D305" s="56" t="s">
        <v>3</v>
      </c>
      <c r="E305" s="67">
        <v>8.64</v>
      </c>
      <c r="F305" s="56">
        <f t="shared" si="8"/>
        <v>0</v>
      </c>
      <c r="G305" s="56">
        <f t="shared" si="9"/>
        <v>25.581395348837212</v>
      </c>
      <c r="M305" s="67"/>
    </row>
    <row r="306" spans="1:13" x14ac:dyDescent="0.25">
      <c r="A306" s="20">
        <v>18295</v>
      </c>
      <c r="B306" s="56" t="s">
        <v>3</v>
      </c>
      <c r="C306" s="56" t="s">
        <v>3</v>
      </c>
      <c r="D306" s="56" t="s">
        <v>3</v>
      </c>
      <c r="E306" s="67">
        <v>8.64</v>
      </c>
      <c r="F306" s="56">
        <f t="shared" si="8"/>
        <v>0</v>
      </c>
      <c r="G306" s="56">
        <f t="shared" si="9"/>
        <v>23.959827833572469</v>
      </c>
      <c r="M306" s="67"/>
    </row>
    <row r="307" spans="1:13" x14ac:dyDescent="0.25">
      <c r="A307" s="20">
        <v>18323</v>
      </c>
      <c r="B307" s="56" t="s">
        <v>3</v>
      </c>
      <c r="C307" s="56" t="s">
        <v>3</v>
      </c>
      <c r="D307" s="56" t="s">
        <v>3</v>
      </c>
      <c r="E307" s="67">
        <v>8.64</v>
      </c>
      <c r="F307" s="56">
        <f t="shared" si="8"/>
        <v>0</v>
      </c>
      <c r="G307" s="56">
        <f t="shared" si="9"/>
        <v>23.959827833572469</v>
      </c>
      <c r="M307" s="67"/>
    </row>
    <row r="308" spans="1:13" x14ac:dyDescent="0.25">
      <c r="A308" s="20">
        <v>18354</v>
      </c>
      <c r="B308" s="56" t="s">
        <v>3</v>
      </c>
      <c r="C308" s="56" t="s">
        <v>3</v>
      </c>
      <c r="D308" s="56" t="s">
        <v>3</v>
      </c>
      <c r="E308" s="67">
        <v>8.64</v>
      </c>
      <c r="F308" s="56">
        <f t="shared" si="8"/>
        <v>0</v>
      </c>
      <c r="G308" s="56">
        <f t="shared" si="9"/>
        <v>23.428571428571445</v>
      </c>
      <c r="M308" s="67"/>
    </row>
    <row r="309" spans="1:13" x14ac:dyDescent="0.25">
      <c r="A309" s="20">
        <v>18384</v>
      </c>
      <c r="B309" s="56" t="s">
        <v>3</v>
      </c>
      <c r="C309" s="56" t="s">
        <v>3</v>
      </c>
      <c r="D309" s="56" t="s">
        <v>3</v>
      </c>
      <c r="E309" s="67">
        <v>8.64</v>
      </c>
      <c r="F309" s="56">
        <f t="shared" si="8"/>
        <v>0</v>
      </c>
      <c r="G309" s="56">
        <f t="shared" si="9"/>
        <v>7.1694368643016704</v>
      </c>
      <c r="M309" s="67"/>
    </row>
    <row r="310" spans="1:13" x14ac:dyDescent="0.25">
      <c r="A310" s="20">
        <v>18415</v>
      </c>
      <c r="B310" s="56" t="s">
        <v>3</v>
      </c>
      <c r="C310" s="56" t="s">
        <v>3</v>
      </c>
      <c r="D310" s="56" t="s">
        <v>3</v>
      </c>
      <c r="E310" s="67">
        <v>8.64</v>
      </c>
      <c r="F310" s="56">
        <f t="shared" si="8"/>
        <v>0</v>
      </c>
      <c r="G310" s="56">
        <f t="shared" si="9"/>
        <v>5.1094890510948954</v>
      </c>
      <c r="M310" s="67"/>
    </row>
    <row r="311" spans="1:13" x14ac:dyDescent="0.25">
      <c r="A311" s="20">
        <v>18445</v>
      </c>
      <c r="B311" s="56" t="s">
        <v>3</v>
      </c>
      <c r="C311" s="56" t="s">
        <v>3</v>
      </c>
      <c r="D311" s="56" t="s">
        <v>3</v>
      </c>
      <c r="E311" s="67">
        <v>8.64</v>
      </c>
      <c r="F311" s="56">
        <f t="shared" si="8"/>
        <v>0</v>
      </c>
      <c r="G311" s="56">
        <f t="shared" si="9"/>
        <v>0.46511627906977715</v>
      </c>
      <c r="M311" s="67"/>
    </row>
    <row r="312" spans="1:13" x14ac:dyDescent="0.25">
      <c r="A312" s="20">
        <v>18476</v>
      </c>
      <c r="B312" s="56" t="s">
        <v>3</v>
      </c>
      <c r="C312" s="56" t="s">
        <v>3</v>
      </c>
      <c r="D312" s="56" t="s">
        <v>3</v>
      </c>
      <c r="E312" s="67">
        <v>8.64</v>
      </c>
      <c r="F312" s="56">
        <f t="shared" si="8"/>
        <v>0</v>
      </c>
      <c r="G312" s="56">
        <f t="shared" si="9"/>
        <v>0</v>
      </c>
      <c r="M312" s="67"/>
    </row>
    <row r="313" spans="1:13" x14ac:dyDescent="0.25">
      <c r="A313" s="20">
        <v>18507</v>
      </c>
      <c r="B313" s="56" t="s">
        <v>3</v>
      </c>
      <c r="C313" s="56" t="s">
        <v>3</v>
      </c>
      <c r="D313" s="56" t="s">
        <v>3</v>
      </c>
      <c r="E313" s="67">
        <v>8.64</v>
      </c>
      <c r="F313" s="56">
        <f t="shared" si="8"/>
        <v>0</v>
      </c>
      <c r="G313" s="56">
        <f t="shared" si="9"/>
        <v>0</v>
      </c>
      <c r="M313" s="67"/>
    </row>
    <row r="314" spans="1:13" x14ac:dyDescent="0.25">
      <c r="A314" s="20">
        <v>18537</v>
      </c>
      <c r="B314" s="56" t="s">
        <v>3</v>
      </c>
      <c r="C314" s="56" t="s">
        <v>3</v>
      </c>
      <c r="D314" s="56" t="s">
        <v>3</v>
      </c>
      <c r="E314" s="67">
        <v>8.64</v>
      </c>
      <c r="F314" s="56">
        <f t="shared" si="8"/>
        <v>0</v>
      </c>
      <c r="G314" s="56">
        <f t="shared" si="9"/>
        <v>0</v>
      </c>
      <c r="M314" s="67"/>
    </row>
    <row r="315" spans="1:13" x14ac:dyDescent="0.25">
      <c r="A315" s="20">
        <v>18568</v>
      </c>
      <c r="B315" s="56" t="s">
        <v>3</v>
      </c>
      <c r="C315" s="56" t="s">
        <v>3</v>
      </c>
      <c r="D315" s="56" t="s">
        <v>3</v>
      </c>
      <c r="E315" s="67">
        <v>8.65</v>
      </c>
      <c r="F315" s="56">
        <f t="shared" si="8"/>
        <v>0.11574074074074403</v>
      </c>
      <c r="G315" s="56">
        <f t="shared" si="9"/>
        <v>0.11574074074074403</v>
      </c>
      <c r="M315" s="67"/>
    </row>
    <row r="316" spans="1:13" x14ac:dyDescent="0.25">
      <c r="A316" s="20">
        <v>18598</v>
      </c>
      <c r="B316" s="56" t="s">
        <v>3</v>
      </c>
      <c r="C316" s="56" t="s">
        <v>3</v>
      </c>
      <c r="D316" s="56" t="s">
        <v>3</v>
      </c>
      <c r="E316" s="67">
        <v>8.65</v>
      </c>
      <c r="F316" s="56">
        <f t="shared" si="8"/>
        <v>0</v>
      </c>
      <c r="G316" s="56">
        <f t="shared" si="9"/>
        <v>0.11574074074074403</v>
      </c>
      <c r="M316" s="67"/>
    </row>
    <row r="317" spans="1:13" x14ac:dyDescent="0.25">
      <c r="A317" s="20">
        <v>18629</v>
      </c>
      <c r="B317" s="56" t="s">
        <v>3</v>
      </c>
      <c r="C317" s="56" t="s">
        <v>3</v>
      </c>
      <c r="D317" s="56" t="s">
        <v>3</v>
      </c>
      <c r="E317" s="67">
        <v>8.65</v>
      </c>
      <c r="F317" s="56">
        <f t="shared" si="8"/>
        <v>0</v>
      </c>
      <c r="G317" s="56">
        <f t="shared" si="9"/>
        <v>0.11574074074074403</v>
      </c>
      <c r="M317" s="67"/>
    </row>
    <row r="318" spans="1:13" x14ac:dyDescent="0.25">
      <c r="A318" s="20">
        <v>18660</v>
      </c>
      <c r="B318" s="56" t="s">
        <v>3</v>
      </c>
      <c r="C318" s="56" t="s">
        <v>3</v>
      </c>
      <c r="D318" s="56" t="s">
        <v>3</v>
      </c>
      <c r="E318" s="67">
        <v>8.65</v>
      </c>
      <c r="F318" s="56">
        <f t="shared" si="8"/>
        <v>0</v>
      </c>
      <c r="G318" s="56">
        <f t="shared" si="9"/>
        <v>0.11574074074074403</v>
      </c>
      <c r="M318" s="67"/>
    </row>
    <row r="319" spans="1:13" x14ac:dyDescent="0.25">
      <c r="A319" s="20">
        <v>18688</v>
      </c>
      <c r="B319" s="56" t="s">
        <v>3</v>
      </c>
      <c r="C319" s="56" t="s">
        <v>3</v>
      </c>
      <c r="D319" s="56" t="s">
        <v>3</v>
      </c>
      <c r="E319" s="67">
        <v>8.65</v>
      </c>
      <c r="F319" s="56">
        <f t="shared" si="8"/>
        <v>0</v>
      </c>
      <c r="G319" s="56">
        <f t="shared" si="9"/>
        <v>0.11574074074074403</v>
      </c>
      <c r="M319" s="67"/>
    </row>
    <row r="320" spans="1:13" x14ac:dyDescent="0.25">
      <c r="A320" s="20">
        <v>18719</v>
      </c>
      <c r="B320" s="56" t="s">
        <v>3</v>
      </c>
      <c r="C320" s="56" t="s">
        <v>3</v>
      </c>
      <c r="D320" s="56" t="s">
        <v>3</v>
      </c>
      <c r="E320" s="67">
        <v>8.65</v>
      </c>
      <c r="F320" s="56">
        <f t="shared" si="8"/>
        <v>0</v>
      </c>
      <c r="G320" s="56">
        <f t="shared" si="9"/>
        <v>0.11574074074074403</v>
      </c>
      <c r="M320" s="67"/>
    </row>
    <row r="321" spans="1:13" x14ac:dyDescent="0.25">
      <c r="A321" s="20">
        <v>18749</v>
      </c>
      <c r="B321" s="56" t="s">
        <v>3</v>
      </c>
      <c r="C321" s="56" t="s">
        <v>3</v>
      </c>
      <c r="D321" s="56" t="s">
        <v>3</v>
      </c>
      <c r="E321" s="67">
        <v>8.65</v>
      </c>
      <c r="F321" s="56">
        <f t="shared" si="8"/>
        <v>0</v>
      </c>
      <c r="G321" s="56">
        <f t="shared" si="9"/>
        <v>0.11574074074074403</v>
      </c>
      <c r="M321" s="67"/>
    </row>
    <row r="322" spans="1:13" x14ac:dyDescent="0.25">
      <c r="A322" s="20">
        <v>18780</v>
      </c>
      <c r="B322" s="56" t="s">
        <v>3</v>
      </c>
      <c r="C322" s="56" t="s">
        <v>3</v>
      </c>
      <c r="D322" s="56" t="s">
        <v>3</v>
      </c>
      <c r="E322" s="67">
        <v>8.65</v>
      </c>
      <c r="F322" s="56">
        <f t="shared" si="8"/>
        <v>0</v>
      </c>
      <c r="G322" s="56">
        <f t="shared" si="9"/>
        <v>0.11574074074074403</v>
      </c>
      <c r="M322" s="67"/>
    </row>
    <row r="323" spans="1:13" x14ac:dyDescent="0.25">
      <c r="A323" s="20">
        <v>18810</v>
      </c>
      <c r="B323" s="56" t="s">
        <v>3</v>
      </c>
      <c r="C323" s="56" t="s">
        <v>3</v>
      </c>
      <c r="D323" s="56" t="s">
        <v>3</v>
      </c>
      <c r="E323" s="67">
        <v>8.6300000000000008</v>
      </c>
      <c r="F323" s="56">
        <f t="shared" si="8"/>
        <v>-0.23121387283236983</v>
      </c>
      <c r="G323" s="56">
        <f t="shared" si="9"/>
        <v>-0.11574074074073293</v>
      </c>
      <c r="M323" s="67"/>
    </row>
    <row r="324" spans="1:13" x14ac:dyDescent="0.25">
      <c r="A324" s="20">
        <v>18841</v>
      </c>
      <c r="B324" s="56" t="s">
        <v>3</v>
      </c>
      <c r="C324" s="56" t="s">
        <v>3</v>
      </c>
      <c r="D324" s="56" t="s">
        <v>3</v>
      </c>
      <c r="E324" s="67">
        <v>8.6</v>
      </c>
      <c r="F324" s="56">
        <f t="shared" si="8"/>
        <v>-0.34762456546930665</v>
      </c>
      <c r="G324" s="56">
        <f t="shared" si="9"/>
        <v>-0.46296296296297612</v>
      </c>
      <c r="M324" s="67"/>
    </row>
    <row r="325" spans="1:13" x14ac:dyDescent="0.25">
      <c r="A325" s="20">
        <v>18872</v>
      </c>
      <c r="B325" s="56" t="s">
        <v>3</v>
      </c>
      <c r="C325" s="56" t="s">
        <v>3</v>
      </c>
      <c r="D325" s="56" t="s">
        <v>3</v>
      </c>
      <c r="E325" s="67">
        <v>8.6</v>
      </c>
      <c r="F325" s="56">
        <f t="shared" si="8"/>
        <v>0</v>
      </c>
      <c r="G325" s="56">
        <f t="shared" si="9"/>
        <v>-0.46296296296297612</v>
      </c>
      <c r="M325" s="67"/>
    </row>
    <row r="326" spans="1:13" x14ac:dyDescent="0.25">
      <c r="A326" s="20">
        <v>18902</v>
      </c>
      <c r="B326" s="56" t="s">
        <v>3</v>
      </c>
      <c r="C326" s="56" t="s">
        <v>3</v>
      </c>
      <c r="D326" s="56" t="s">
        <v>3</v>
      </c>
      <c r="E326" s="67">
        <v>8.61</v>
      </c>
      <c r="F326" s="56">
        <f t="shared" ref="F326:F389" si="10">((E326/E325)-1)*100</f>
        <v>0.11627906976743319</v>
      </c>
      <c r="G326" s="56">
        <f t="shared" si="9"/>
        <v>-0.34722222222223209</v>
      </c>
      <c r="M326" s="67"/>
    </row>
    <row r="327" spans="1:13" x14ac:dyDescent="0.25">
      <c r="A327" s="20">
        <v>18933</v>
      </c>
      <c r="B327" s="56" t="s">
        <v>3</v>
      </c>
      <c r="C327" s="56" t="s">
        <v>3</v>
      </c>
      <c r="D327" s="56" t="s">
        <v>3</v>
      </c>
      <c r="E327" s="67">
        <v>8.6</v>
      </c>
      <c r="F327" s="56">
        <f t="shared" si="10"/>
        <v>-0.11614401858304202</v>
      </c>
      <c r="G327" s="56">
        <f t="shared" si="9"/>
        <v>-0.57803468208093012</v>
      </c>
      <c r="M327" s="67"/>
    </row>
    <row r="328" spans="1:13" x14ac:dyDescent="0.25">
      <c r="A328" s="20">
        <v>18963</v>
      </c>
      <c r="B328" s="56" t="s">
        <v>3</v>
      </c>
      <c r="C328" s="56" t="s">
        <v>3</v>
      </c>
      <c r="D328" s="56" t="s">
        <v>3</v>
      </c>
      <c r="E328" s="67">
        <v>8.6</v>
      </c>
      <c r="F328" s="56">
        <f t="shared" si="10"/>
        <v>0</v>
      </c>
      <c r="G328" s="56">
        <f t="shared" si="9"/>
        <v>-0.57803468208093012</v>
      </c>
      <c r="M328" s="67"/>
    </row>
    <row r="329" spans="1:13" x14ac:dyDescent="0.25">
      <c r="A329" s="20">
        <v>18994</v>
      </c>
      <c r="B329" s="56" t="s">
        <v>3</v>
      </c>
      <c r="C329" s="56" t="s">
        <v>3</v>
      </c>
      <c r="D329" s="56" t="s">
        <v>3</v>
      </c>
      <c r="E329" s="67">
        <v>8.6</v>
      </c>
      <c r="F329" s="56">
        <f t="shared" si="10"/>
        <v>0</v>
      </c>
      <c r="G329" s="56">
        <f t="shared" si="9"/>
        <v>-0.57803468208093012</v>
      </c>
      <c r="M329" s="67"/>
    </row>
    <row r="330" spans="1:13" x14ac:dyDescent="0.25">
      <c r="A330" s="20">
        <v>19025</v>
      </c>
      <c r="B330" s="56" t="s">
        <v>3</v>
      </c>
      <c r="C330" s="56" t="s">
        <v>3</v>
      </c>
      <c r="D330" s="56" t="s">
        <v>3</v>
      </c>
      <c r="E330" s="67">
        <v>8.6</v>
      </c>
      <c r="F330" s="56">
        <f t="shared" si="10"/>
        <v>0</v>
      </c>
      <c r="G330" s="56">
        <f t="shared" si="9"/>
        <v>-0.57803468208093012</v>
      </c>
      <c r="M330" s="67"/>
    </row>
    <row r="331" spans="1:13" x14ac:dyDescent="0.25">
      <c r="A331" s="20">
        <v>19054</v>
      </c>
      <c r="B331" s="56" t="s">
        <v>3</v>
      </c>
      <c r="C331" s="56" t="s">
        <v>3</v>
      </c>
      <c r="D331" s="56" t="s">
        <v>3</v>
      </c>
      <c r="E331" s="67">
        <v>8.6</v>
      </c>
      <c r="F331" s="56">
        <f t="shared" si="10"/>
        <v>0</v>
      </c>
      <c r="G331" s="56">
        <f t="shared" si="9"/>
        <v>-0.57803468208093012</v>
      </c>
      <c r="M331" s="67"/>
    </row>
    <row r="332" spans="1:13" x14ac:dyDescent="0.25">
      <c r="A332" s="20">
        <v>19085</v>
      </c>
      <c r="B332" s="56" t="s">
        <v>3</v>
      </c>
      <c r="C332" s="56" t="s">
        <v>3</v>
      </c>
      <c r="D332" s="56" t="s">
        <v>3</v>
      </c>
      <c r="E332" s="67">
        <v>8.61</v>
      </c>
      <c r="F332" s="56">
        <f t="shared" si="10"/>
        <v>0.11627906976743319</v>
      </c>
      <c r="G332" s="56">
        <f t="shared" si="9"/>
        <v>-0.46242774566475076</v>
      </c>
      <c r="M332" s="67"/>
    </row>
    <row r="333" spans="1:13" x14ac:dyDescent="0.25">
      <c r="A333" s="20">
        <v>19115</v>
      </c>
      <c r="B333" s="56" t="s">
        <v>3</v>
      </c>
      <c r="C333" s="56" t="s">
        <v>3</v>
      </c>
      <c r="D333" s="56" t="s">
        <v>3</v>
      </c>
      <c r="E333" s="67">
        <v>8.64</v>
      </c>
      <c r="F333" s="56">
        <f t="shared" si="10"/>
        <v>0.34843205574914826</v>
      </c>
      <c r="G333" s="56">
        <f t="shared" si="9"/>
        <v>-0.11560693641617936</v>
      </c>
      <c r="M333" s="67"/>
    </row>
    <row r="334" spans="1:13" x14ac:dyDescent="0.25">
      <c r="A334" s="20">
        <v>19146</v>
      </c>
      <c r="B334" s="56" t="s">
        <v>3</v>
      </c>
      <c r="C334" s="56" t="s">
        <v>3</v>
      </c>
      <c r="D334" s="56" t="s">
        <v>3</v>
      </c>
      <c r="E334" s="67">
        <v>8.6300000000000008</v>
      </c>
      <c r="F334" s="56">
        <f t="shared" si="10"/>
        <v>-0.11574074074073293</v>
      </c>
      <c r="G334" s="56">
        <f t="shared" si="9"/>
        <v>-0.23121387283236983</v>
      </c>
      <c r="M334" s="67"/>
    </row>
    <row r="335" spans="1:13" x14ac:dyDescent="0.25">
      <c r="A335" s="20">
        <v>19176</v>
      </c>
      <c r="B335" s="56" t="s">
        <v>3</v>
      </c>
      <c r="C335" s="56" t="s">
        <v>3</v>
      </c>
      <c r="D335" s="56" t="s">
        <v>3</v>
      </c>
      <c r="E335" s="67">
        <v>8.6199999999999992</v>
      </c>
      <c r="F335" s="56">
        <f t="shared" si="10"/>
        <v>-0.11587485515645035</v>
      </c>
      <c r="G335" s="56">
        <f t="shared" si="9"/>
        <v>-0.11587485515645035</v>
      </c>
      <c r="M335" s="67"/>
    </row>
    <row r="336" spans="1:13" x14ac:dyDescent="0.25">
      <c r="A336" s="20">
        <v>19207</v>
      </c>
      <c r="B336" s="56" t="s">
        <v>3</v>
      </c>
      <c r="C336" s="56" t="s">
        <v>3</v>
      </c>
      <c r="D336" s="56" t="s">
        <v>3</v>
      </c>
      <c r="E336" s="67">
        <v>8.6</v>
      </c>
      <c r="F336" s="56">
        <f t="shared" si="10"/>
        <v>-0.23201856148491462</v>
      </c>
      <c r="G336" s="56">
        <f t="shared" si="9"/>
        <v>0</v>
      </c>
      <c r="M336" s="67"/>
    </row>
    <row r="337" spans="1:13" x14ac:dyDescent="0.25">
      <c r="A337" s="20">
        <v>19238</v>
      </c>
      <c r="B337" s="56" t="s">
        <v>3</v>
      </c>
      <c r="C337" s="56" t="s">
        <v>3</v>
      </c>
      <c r="D337" s="56" t="s">
        <v>3</v>
      </c>
      <c r="E337" s="67">
        <v>8.6</v>
      </c>
      <c r="F337" s="56">
        <f t="shared" si="10"/>
        <v>0</v>
      </c>
      <c r="G337" s="56">
        <f t="shared" si="9"/>
        <v>0</v>
      </c>
      <c r="M337" s="67"/>
    </row>
    <row r="338" spans="1:13" x14ac:dyDescent="0.25">
      <c r="A338" s="20">
        <v>19268</v>
      </c>
      <c r="B338" s="56" t="s">
        <v>3</v>
      </c>
      <c r="C338" s="56" t="s">
        <v>3</v>
      </c>
      <c r="D338" s="56" t="s">
        <v>3</v>
      </c>
      <c r="E338" s="67">
        <v>8.6</v>
      </c>
      <c r="F338" s="56">
        <f t="shared" si="10"/>
        <v>0</v>
      </c>
      <c r="G338" s="56">
        <f t="shared" si="9"/>
        <v>-0.11614401858304202</v>
      </c>
      <c r="M338" s="67"/>
    </row>
    <row r="339" spans="1:13" x14ac:dyDescent="0.25">
      <c r="A339" s="20">
        <v>19299</v>
      </c>
      <c r="B339" s="56" t="s">
        <v>3</v>
      </c>
      <c r="C339" s="56" t="s">
        <v>3</v>
      </c>
      <c r="D339" s="56" t="s">
        <v>3</v>
      </c>
      <c r="E339" s="67">
        <v>8.6</v>
      </c>
      <c r="F339" s="56">
        <f t="shared" si="10"/>
        <v>0</v>
      </c>
      <c r="G339" s="56">
        <f t="shared" ref="G339:G402" si="11">((E339/E327)-1)*100</f>
        <v>0</v>
      </c>
      <c r="M339" s="67"/>
    </row>
    <row r="340" spans="1:13" x14ac:dyDescent="0.25">
      <c r="A340" s="20">
        <v>19329</v>
      </c>
      <c r="B340" s="56" t="s">
        <v>3</v>
      </c>
      <c r="C340" s="56" t="s">
        <v>3</v>
      </c>
      <c r="D340" s="56" t="s">
        <v>3</v>
      </c>
      <c r="E340" s="67">
        <v>8.6</v>
      </c>
      <c r="F340" s="56">
        <f t="shared" si="10"/>
        <v>0</v>
      </c>
      <c r="G340" s="56">
        <f t="shared" si="11"/>
        <v>0</v>
      </c>
      <c r="M340" s="67"/>
    </row>
    <row r="341" spans="1:13" x14ac:dyDescent="0.25">
      <c r="A341" s="20">
        <v>19360</v>
      </c>
      <c r="B341" s="56" t="s">
        <v>3</v>
      </c>
      <c r="C341" s="56" t="s">
        <v>3</v>
      </c>
      <c r="D341" s="56" t="s">
        <v>3</v>
      </c>
      <c r="E341" s="67">
        <v>8.6</v>
      </c>
      <c r="F341" s="56">
        <f t="shared" si="10"/>
        <v>0</v>
      </c>
      <c r="G341" s="56">
        <f t="shared" si="11"/>
        <v>0</v>
      </c>
      <c r="M341" s="67"/>
    </row>
    <row r="342" spans="1:13" x14ac:dyDescent="0.25">
      <c r="A342" s="20">
        <v>19391</v>
      </c>
      <c r="B342" s="56" t="s">
        <v>3</v>
      </c>
      <c r="C342" s="56" t="s">
        <v>3</v>
      </c>
      <c r="D342" s="56" t="s">
        <v>3</v>
      </c>
      <c r="E342" s="67">
        <v>8.6</v>
      </c>
      <c r="F342" s="56">
        <f t="shared" si="10"/>
        <v>0</v>
      </c>
      <c r="G342" s="56">
        <f t="shared" si="11"/>
        <v>0</v>
      </c>
      <c r="M342" s="67"/>
    </row>
    <row r="343" spans="1:13" x14ac:dyDescent="0.25">
      <c r="A343" s="20">
        <v>19419</v>
      </c>
      <c r="B343" s="56" t="s">
        <v>3</v>
      </c>
      <c r="C343" s="56" t="s">
        <v>3</v>
      </c>
      <c r="D343" s="56" t="s">
        <v>3</v>
      </c>
      <c r="E343" s="67">
        <v>8.61</v>
      </c>
      <c r="F343" s="56">
        <f t="shared" si="10"/>
        <v>0.11627906976743319</v>
      </c>
      <c r="G343" s="56">
        <f t="shared" si="11"/>
        <v>0.11627906976743319</v>
      </c>
      <c r="M343" s="67"/>
    </row>
    <row r="344" spans="1:13" x14ac:dyDescent="0.25">
      <c r="A344" s="20">
        <v>19450</v>
      </c>
      <c r="B344" s="56" t="s">
        <v>3</v>
      </c>
      <c r="C344" s="56" t="s">
        <v>3</v>
      </c>
      <c r="D344" s="56" t="s">
        <v>3</v>
      </c>
      <c r="E344" s="67">
        <v>8.61</v>
      </c>
      <c r="F344" s="56">
        <f t="shared" si="10"/>
        <v>0</v>
      </c>
      <c r="G344" s="56">
        <f t="shared" si="11"/>
        <v>0</v>
      </c>
      <c r="M344" s="67"/>
    </row>
    <row r="345" spans="1:13" x14ac:dyDescent="0.25">
      <c r="A345" s="20">
        <v>19480</v>
      </c>
      <c r="B345" s="56" t="s">
        <v>3</v>
      </c>
      <c r="C345" s="56" t="s">
        <v>3</v>
      </c>
      <c r="D345" s="56" t="s">
        <v>3</v>
      </c>
      <c r="E345" s="67">
        <v>8.61</v>
      </c>
      <c r="F345" s="56">
        <f t="shared" si="10"/>
        <v>0</v>
      </c>
      <c r="G345" s="56">
        <f t="shared" si="11"/>
        <v>-0.34722222222223209</v>
      </c>
      <c r="M345" s="67"/>
    </row>
    <row r="346" spans="1:13" x14ac:dyDescent="0.25">
      <c r="A346" s="20">
        <v>19511</v>
      </c>
      <c r="B346" s="56" t="s">
        <v>3</v>
      </c>
      <c r="C346" s="56" t="s">
        <v>3</v>
      </c>
      <c r="D346" s="56" t="s">
        <v>3</v>
      </c>
      <c r="E346" s="67">
        <v>8.61</v>
      </c>
      <c r="F346" s="56">
        <f t="shared" si="10"/>
        <v>0</v>
      </c>
      <c r="G346" s="56">
        <f t="shared" si="11"/>
        <v>-0.2317497103128785</v>
      </c>
      <c r="M346" s="67"/>
    </row>
    <row r="347" spans="1:13" x14ac:dyDescent="0.25">
      <c r="A347" s="20">
        <v>19541</v>
      </c>
      <c r="B347" s="56" t="s">
        <v>3</v>
      </c>
      <c r="C347" s="56" t="s">
        <v>3</v>
      </c>
      <c r="D347" s="56" t="s">
        <v>3</v>
      </c>
      <c r="E347" s="67">
        <v>8.61</v>
      </c>
      <c r="F347" s="56">
        <f t="shared" si="10"/>
        <v>0</v>
      </c>
      <c r="G347" s="56">
        <f t="shared" si="11"/>
        <v>-0.11600928074245731</v>
      </c>
      <c r="M347" s="67"/>
    </row>
    <row r="348" spans="1:13" x14ac:dyDescent="0.25">
      <c r="A348" s="20">
        <v>19572</v>
      </c>
      <c r="B348" s="56" t="s">
        <v>3</v>
      </c>
      <c r="C348" s="56" t="s">
        <v>3</v>
      </c>
      <c r="D348" s="56" t="s">
        <v>3</v>
      </c>
      <c r="E348" s="67">
        <v>8.61</v>
      </c>
      <c r="F348" s="56">
        <f t="shared" si="10"/>
        <v>0</v>
      </c>
      <c r="G348" s="56">
        <f t="shared" si="11"/>
        <v>0.11627906976743319</v>
      </c>
      <c r="M348" s="67"/>
    </row>
    <row r="349" spans="1:13" x14ac:dyDescent="0.25">
      <c r="A349" s="20">
        <v>19603</v>
      </c>
      <c r="B349" s="56" t="s">
        <v>3</v>
      </c>
      <c r="C349" s="56" t="s">
        <v>3</v>
      </c>
      <c r="D349" s="56" t="s">
        <v>3</v>
      </c>
      <c r="E349" s="67">
        <v>8.61</v>
      </c>
      <c r="F349" s="56">
        <f t="shared" si="10"/>
        <v>0</v>
      </c>
      <c r="G349" s="56">
        <f t="shared" si="11"/>
        <v>0.11627906976743319</v>
      </c>
      <c r="M349" s="67"/>
    </row>
    <row r="350" spans="1:13" x14ac:dyDescent="0.25">
      <c r="A350" s="20">
        <v>19633</v>
      </c>
      <c r="B350" s="56" t="s">
        <v>3</v>
      </c>
      <c r="C350" s="56" t="s">
        <v>3</v>
      </c>
      <c r="D350" s="56" t="s">
        <v>3</v>
      </c>
      <c r="E350" s="67">
        <v>8.61</v>
      </c>
      <c r="F350" s="56">
        <f t="shared" si="10"/>
        <v>0</v>
      </c>
      <c r="G350" s="56">
        <f t="shared" si="11"/>
        <v>0.11627906976743319</v>
      </c>
      <c r="M350" s="67"/>
    </row>
    <row r="351" spans="1:13" x14ac:dyDescent="0.25">
      <c r="A351" s="20">
        <v>19664</v>
      </c>
      <c r="B351" s="56" t="s">
        <v>3</v>
      </c>
      <c r="C351" s="56" t="s">
        <v>3</v>
      </c>
      <c r="D351" s="56" t="s">
        <v>3</v>
      </c>
      <c r="E351" s="67">
        <v>8.61</v>
      </c>
      <c r="F351" s="56">
        <f t="shared" si="10"/>
        <v>0</v>
      </c>
      <c r="G351" s="56">
        <f t="shared" si="11"/>
        <v>0.11627906976743319</v>
      </c>
      <c r="M351" s="67"/>
    </row>
    <row r="352" spans="1:13" x14ac:dyDescent="0.25">
      <c r="A352" s="20">
        <v>19694</v>
      </c>
      <c r="B352" s="56" t="s">
        <v>3</v>
      </c>
      <c r="C352" s="56" t="s">
        <v>3</v>
      </c>
      <c r="D352" s="56" t="s">
        <v>3</v>
      </c>
      <c r="E352" s="67">
        <v>8.61</v>
      </c>
      <c r="F352" s="56">
        <f t="shared" si="10"/>
        <v>0</v>
      </c>
      <c r="G352" s="56">
        <f t="shared" si="11"/>
        <v>0.11627906976743319</v>
      </c>
      <c r="M352" s="67"/>
    </row>
    <row r="353" spans="1:13" x14ac:dyDescent="0.25">
      <c r="A353" s="20">
        <v>19725</v>
      </c>
      <c r="B353" s="56" t="s">
        <v>3</v>
      </c>
      <c r="C353" s="56" t="s">
        <v>3</v>
      </c>
      <c r="D353" s="56" t="s">
        <v>3</v>
      </c>
      <c r="E353" s="67">
        <v>8.61</v>
      </c>
      <c r="F353" s="56">
        <f t="shared" si="10"/>
        <v>0</v>
      </c>
      <c r="G353" s="56">
        <f t="shared" si="11"/>
        <v>0.11627906976743319</v>
      </c>
      <c r="M353" s="67"/>
    </row>
    <row r="354" spans="1:13" x14ac:dyDescent="0.25">
      <c r="A354" s="20">
        <v>19756</v>
      </c>
      <c r="B354" s="63">
        <v>8.65</v>
      </c>
      <c r="C354" s="56" t="s">
        <v>3</v>
      </c>
      <c r="D354" s="56" t="s">
        <v>3</v>
      </c>
      <c r="E354" s="67">
        <v>8.61</v>
      </c>
      <c r="F354" s="56">
        <f t="shared" si="10"/>
        <v>0</v>
      </c>
      <c r="G354" s="56">
        <f t="shared" si="11"/>
        <v>0.11627906976743319</v>
      </c>
      <c r="M354" s="67"/>
    </row>
    <row r="355" spans="1:13" x14ac:dyDescent="0.25">
      <c r="A355" s="20">
        <v>19784</v>
      </c>
      <c r="B355" s="63">
        <v>8.65</v>
      </c>
      <c r="C355" s="56">
        <f t="shared" ref="C355:C418" si="12">((B355/B354)-1)*100</f>
        <v>0</v>
      </c>
      <c r="D355" s="56" t="s">
        <v>3</v>
      </c>
      <c r="E355" s="67">
        <v>8.61</v>
      </c>
      <c r="F355" s="56">
        <f t="shared" si="10"/>
        <v>0</v>
      </c>
      <c r="G355" s="56">
        <f t="shared" si="11"/>
        <v>0</v>
      </c>
      <c r="M355" s="67"/>
    </row>
    <row r="356" spans="1:13" x14ac:dyDescent="0.25">
      <c r="A356" s="20">
        <v>19815</v>
      </c>
      <c r="B356" s="63">
        <v>12.49</v>
      </c>
      <c r="C356" s="56">
        <f t="shared" si="12"/>
        <v>44.393063583815028</v>
      </c>
      <c r="D356" s="56" t="s">
        <v>3</v>
      </c>
      <c r="E356" s="67">
        <v>10.6</v>
      </c>
      <c r="F356" s="56">
        <f t="shared" si="10"/>
        <v>23.11265969802556</v>
      </c>
      <c r="G356" s="56">
        <f t="shared" si="11"/>
        <v>23.11265969802556</v>
      </c>
      <c r="M356" s="67"/>
    </row>
    <row r="357" spans="1:13" x14ac:dyDescent="0.25">
      <c r="A357" s="20">
        <v>19845</v>
      </c>
      <c r="B357" s="63">
        <v>12.49</v>
      </c>
      <c r="C357" s="56">
        <f t="shared" si="12"/>
        <v>0</v>
      </c>
      <c r="D357" s="56" t="s">
        <v>3</v>
      </c>
      <c r="E357" s="67">
        <v>12.49</v>
      </c>
      <c r="F357" s="56">
        <f t="shared" si="10"/>
        <v>17.830188679245285</v>
      </c>
      <c r="G357" s="56">
        <f t="shared" si="11"/>
        <v>45.063879210220684</v>
      </c>
      <c r="M357" s="67"/>
    </row>
    <row r="358" spans="1:13" x14ac:dyDescent="0.25">
      <c r="A358" s="20">
        <v>19876</v>
      </c>
      <c r="B358" s="63">
        <v>12.49</v>
      </c>
      <c r="C358" s="56">
        <f t="shared" si="12"/>
        <v>0</v>
      </c>
      <c r="D358" s="56" t="s">
        <v>3</v>
      </c>
      <c r="E358" s="67">
        <v>12.49</v>
      </c>
      <c r="F358" s="56">
        <f t="shared" si="10"/>
        <v>0</v>
      </c>
      <c r="G358" s="56">
        <f t="shared" si="11"/>
        <v>45.063879210220684</v>
      </c>
      <c r="M358" s="67"/>
    </row>
    <row r="359" spans="1:13" x14ac:dyDescent="0.25">
      <c r="A359" s="20">
        <v>19906</v>
      </c>
      <c r="B359" s="63">
        <v>12.49</v>
      </c>
      <c r="C359" s="56">
        <f t="shared" si="12"/>
        <v>0</v>
      </c>
      <c r="D359" s="56" t="s">
        <v>3</v>
      </c>
      <c r="E359" s="67">
        <v>12.49</v>
      </c>
      <c r="F359" s="56">
        <f t="shared" si="10"/>
        <v>0</v>
      </c>
      <c r="G359" s="56">
        <f t="shared" si="11"/>
        <v>45.063879210220684</v>
      </c>
      <c r="M359" s="67"/>
    </row>
    <row r="360" spans="1:13" x14ac:dyDescent="0.25">
      <c r="A360" s="20">
        <v>19937</v>
      </c>
      <c r="B360" s="63">
        <v>12.49</v>
      </c>
      <c r="C360" s="56">
        <f t="shared" si="12"/>
        <v>0</v>
      </c>
      <c r="D360" s="56" t="s">
        <v>3</v>
      </c>
      <c r="E360" s="67">
        <v>12.49</v>
      </c>
      <c r="F360" s="56">
        <f t="shared" si="10"/>
        <v>0</v>
      </c>
      <c r="G360" s="56">
        <f t="shared" si="11"/>
        <v>45.063879210220684</v>
      </c>
      <c r="M360" s="67"/>
    </row>
    <row r="361" spans="1:13" x14ac:dyDescent="0.25">
      <c r="A361" s="20">
        <v>19968</v>
      </c>
      <c r="B361" s="63">
        <v>12.49</v>
      </c>
      <c r="C361" s="56">
        <f t="shared" si="12"/>
        <v>0</v>
      </c>
      <c r="D361" s="56" t="s">
        <v>3</v>
      </c>
      <c r="E361" s="67">
        <v>12.49</v>
      </c>
      <c r="F361" s="56">
        <f t="shared" si="10"/>
        <v>0</v>
      </c>
      <c r="G361" s="56">
        <f t="shared" si="11"/>
        <v>45.063879210220684</v>
      </c>
      <c r="M361" s="67"/>
    </row>
    <row r="362" spans="1:13" x14ac:dyDescent="0.25">
      <c r="A362" s="20">
        <v>19998</v>
      </c>
      <c r="B362" s="63">
        <v>12.49</v>
      </c>
      <c r="C362" s="56">
        <f t="shared" si="12"/>
        <v>0</v>
      </c>
      <c r="D362" s="56" t="s">
        <v>3</v>
      </c>
      <c r="E362" s="67">
        <v>12.49</v>
      </c>
      <c r="F362" s="56">
        <f t="shared" si="10"/>
        <v>0</v>
      </c>
      <c r="G362" s="56">
        <f t="shared" si="11"/>
        <v>45.063879210220684</v>
      </c>
      <c r="M362" s="67"/>
    </row>
    <row r="363" spans="1:13" x14ac:dyDescent="0.25">
      <c r="A363" s="20">
        <v>20029</v>
      </c>
      <c r="B363" s="63">
        <v>12.49</v>
      </c>
      <c r="C363" s="56">
        <f t="shared" si="12"/>
        <v>0</v>
      </c>
      <c r="D363" s="56" t="s">
        <v>3</v>
      </c>
      <c r="E363" s="67">
        <v>12.49</v>
      </c>
      <c r="F363" s="56">
        <f t="shared" si="10"/>
        <v>0</v>
      </c>
      <c r="G363" s="56">
        <f t="shared" si="11"/>
        <v>45.063879210220684</v>
      </c>
      <c r="M363" s="67"/>
    </row>
    <row r="364" spans="1:13" x14ac:dyDescent="0.25">
      <c r="A364" s="20">
        <v>20059</v>
      </c>
      <c r="B364" s="63">
        <v>12.49</v>
      </c>
      <c r="C364" s="56">
        <f t="shared" si="12"/>
        <v>0</v>
      </c>
      <c r="D364" s="56" t="s">
        <v>3</v>
      </c>
      <c r="E364" s="67">
        <v>12.49</v>
      </c>
      <c r="F364" s="56">
        <f t="shared" si="10"/>
        <v>0</v>
      </c>
      <c r="G364" s="56">
        <f t="shared" si="11"/>
        <v>45.063879210220684</v>
      </c>
      <c r="M364" s="67"/>
    </row>
    <row r="365" spans="1:13" x14ac:dyDescent="0.25">
      <c r="A365" s="20">
        <v>20090</v>
      </c>
      <c r="B365" s="63">
        <v>12.49</v>
      </c>
      <c r="C365" s="56">
        <f t="shared" si="12"/>
        <v>0</v>
      </c>
      <c r="D365" s="56" t="s">
        <v>3</v>
      </c>
      <c r="E365" s="67">
        <v>12.49</v>
      </c>
      <c r="F365" s="56">
        <f t="shared" si="10"/>
        <v>0</v>
      </c>
      <c r="G365" s="56">
        <f t="shared" si="11"/>
        <v>45.063879210220684</v>
      </c>
      <c r="M365" s="67"/>
    </row>
    <row r="366" spans="1:13" x14ac:dyDescent="0.25">
      <c r="A366" s="20">
        <v>20121</v>
      </c>
      <c r="B366" s="63">
        <v>12.49</v>
      </c>
      <c r="C366" s="56">
        <f t="shared" si="12"/>
        <v>0</v>
      </c>
      <c r="D366" s="56">
        <f t="shared" ref="D366:D429" si="13">((B366/B354)-1)*100</f>
        <v>44.393063583815028</v>
      </c>
      <c r="E366" s="67">
        <v>12.49</v>
      </c>
      <c r="F366" s="56">
        <f t="shared" si="10"/>
        <v>0</v>
      </c>
      <c r="G366" s="56">
        <f t="shared" si="11"/>
        <v>45.063879210220684</v>
      </c>
      <c r="M366" s="67"/>
    </row>
    <row r="367" spans="1:13" x14ac:dyDescent="0.25">
      <c r="A367" s="20">
        <v>20149</v>
      </c>
      <c r="B367" s="63">
        <v>12.49</v>
      </c>
      <c r="C367" s="56">
        <f t="shared" si="12"/>
        <v>0</v>
      </c>
      <c r="D367" s="56">
        <f t="shared" si="13"/>
        <v>44.393063583815028</v>
      </c>
      <c r="E367" s="67">
        <v>12.49</v>
      </c>
      <c r="F367" s="56">
        <f t="shared" si="10"/>
        <v>0</v>
      </c>
      <c r="G367" s="56">
        <f t="shared" si="11"/>
        <v>45.063879210220684</v>
      </c>
      <c r="M367" s="67"/>
    </row>
    <row r="368" spans="1:13" x14ac:dyDescent="0.25">
      <c r="A368" s="20">
        <v>20180</v>
      </c>
      <c r="B368" s="63">
        <v>12.49</v>
      </c>
      <c r="C368" s="56">
        <f t="shared" si="12"/>
        <v>0</v>
      </c>
      <c r="D368" s="56">
        <f t="shared" si="13"/>
        <v>0</v>
      </c>
      <c r="E368" s="67">
        <v>12.49</v>
      </c>
      <c r="F368" s="56">
        <f t="shared" si="10"/>
        <v>0</v>
      </c>
      <c r="G368" s="56">
        <f t="shared" si="11"/>
        <v>17.830188679245285</v>
      </c>
      <c r="M368" s="67"/>
    </row>
    <row r="369" spans="1:13" x14ac:dyDescent="0.25">
      <c r="A369" s="20">
        <v>20210</v>
      </c>
      <c r="B369" s="63">
        <v>12.49</v>
      </c>
      <c r="C369" s="56">
        <f t="shared" si="12"/>
        <v>0</v>
      </c>
      <c r="D369" s="56">
        <f t="shared" si="13"/>
        <v>0</v>
      </c>
      <c r="E369" s="67">
        <v>12.49</v>
      </c>
      <c r="F369" s="56">
        <f t="shared" si="10"/>
        <v>0</v>
      </c>
      <c r="G369" s="56">
        <f t="shared" si="11"/>
        <v>0</v>
      </c>
      <c r="M369" s="67"/>
    </row>
    <row r="370" spans="1:13" x14ac:dyDescent="0.25">
      <c r="A370" s="20">
        <v>20241</v>
      </c>
      <c r="B370" s="63">
        <v>12.49</v>
      </c>
      <c r="C370" s="56">
        <f t="shared" si="12"/>
        <v>0</v>
      </c>
      <c r="D370" s="56">
        <f t="shared" si="13"/>
        <v>0</v>
      </c>
      <c r="E370" s="67">
        <v>12.49</v>
      </c>
      <c r="F370" s="56">
        <f t="shared" si="10"/>
        <v>0</v>
      </c>
      <c r="G370" s="56">
        <f t="shared" si="11"/>
        <v>0</v>
      </c>
      <c r="M370" s="67"/>
    </row>
    <row r="371" spans="1:13" x14ac:dyDescent="0.25">
      <c r="A371" s="20">
        <v>20271</v>
      </c>
      <c r="B371" s="63">
        <v>12.49</v>
      </c>
      <c r="C371" s="56">
        <f t="shared" si="12"/>
        <v>0</v>
      </c>
      <c r="D371" s="56">
        <f t="shared" si="13"/>
        <v>0</v>
      </c>
      <c r="E371" s="67">
        <v>12.49</v>
      </c>
      <c r="F371" s="56">
        <f t="shared" si="10"/>
        <v>0</v>
      </c>
      <c r="G371" s="56">
        <f t="shared" si="11"/>
        <v>0</v>
      </c>
      <c r="M371" s="67"/>
    </row>
    <row r="372" spans="1:13" x14ac:dyDescent="0.25">
      <c r="A372" s="20">
        <v>20302</v>
      </c>
      <c r="B372" s="63">
        <v>12.49</v>
      </c>
      <c r="C372" s="56">
        <f t="shared" si="12"/>
        <v>0</v>
      </c>
      <c r="D372" s="56">
        <f t="shared" si="13"/>
        <v>0</v>
      </c>
      <c r="E372" s="67">
        <v>12.49</v>
      </c>
      <c r="F372" s="56">
        <f t="shared" si="10"/>
        <v>0</v>
      </c>
      <c r="G372" s="56">
        <f t="shared" si="11"/>
        <v>0</v>
      </c>
      <c r="M372" s="67"/>
    </row>
    <row r="373" spans="1:13" x14ac:dyDescent="0.25">
      <c r="A373" s="20">
        <v>20333</v>
      </c>
      <c r="B373" s="63">
        <v>12.49</v>
      </c>
      <c r="C373" s="56">
        <f t="shared" si="12"/>
        <v>0</v>
      </c>
      <c r="D373" s="56">
        <f t="shared" si="13"/>
        <v>0</v>
      </c>
      <c r="E373" s="67">
        <v>12.49</v>
      </c>
      <c r="F373" s="56">
        <f t="shared" si="10"/>
        <v>0</v>
      </c>
      <c r="G373" s="56">
        <f t="shared" si="11"/>
        <v>0</v>
      </c>
      <c r="M373" s="67"/>
    </row>
    <row r="374" spans="1:13" x14ac:dyDescent="0.25">
      <c r="A374" s="20">
        <v>20363</v>
      </c>
      <c r="B374" s="63">
        <v>12.49</v>
      </c>
      <c r="C374" s="56">
        <f t="shared" si="12"/>
        <v>0</v>
      </c>
      <c r="D374" s="56">
        <f t="shared" si="13"/>
        <v>0</v>
      </c>
      <c r="E374" s="67">
        <v>12.49</v>
      </c>
      <c r="F374" s="56">
        <f t="shared" si="10"/>
        <v>0</v>
      </c>
      <c r="G374" s="56">
        <f t="shared" si="11"/>
        <v>0</v>
      </c>
      <c r="M374" s="67"/>
    </row>
    <row r="375" spans="1:13" x14ac:dyDescent="0.25">
      <c r="A375" s="20">
        <v>20394</v>
      </c>
      <c r="B375" s="63">
        <v>12.49</v>
      </c>
      <c r="C375" s="56">
        <f t="shared" si="12"/>
        <v>0</v>
      </c>
      <c r="D375" s="56">
        <f t="shared" si="13"/>
        <v>0</v>
      </c>
      <c r="E375" s="67">
        <v>12.49</v>
      </c>
      <c r="F375" s="56">
        <f t="shared" si="10"/>
        <v>0</v>
      </c>
      <c r="G375" s="56">
        <f t="shared" si="11"/>
        <v>0</v>
      </c>
      <c r="M375" s="67"/>
    </row>
    <row r="376" spans="1:13" x14ac:dyDescent="0.25">
      <c r="A376" s="20">
        <v>20424</v>
      </c>
      <c r="B376" s="63">
        <v>12.49</v>
      </c>
      <c r="C376" s="56">
        <f t="shared" si="12"/>
        <v>0</v>
      </c>
      <c r="D376" s="56">
        <f t="shared" si="13"/>
        <v>0</v>
      </c>
      <c r="E376" s="67">
        <v>12.49</v>
      </c>
      <c r="F376" s="56">
        <f t="shared" si="10"/>
        <v>0</v>
      </c>
      <c r="G376" s="56">
        <f t="shared" si="11"/>
        <v>0</v>
      </c>
      <c r="M376" s="67"/>
    </row>
    <row r="377" spans="1:13" x14ac:dyDescent="0.25">
      <c r="A377" s="20">
        <v>20455</v>
      </c>
      <c r="B377" s="63">
        <v>12.49</v>
      </c>
      <c r="C377" s="56">
        <f t="shared" si="12"/>
        <v>0</v>
      </c>
      <c r="D377" s="56">
        <f t="shared" si="13"/>
        <v>0</v>
      </c>
      <c r="E377" s="67">
        <v>12.49</v>
      </c>
      <c r="F377" s="56">
        <f t="shared" si="10"/>
        <v>0</v>
      </c>
      <c r="G377" s="56">
        <f t="shared" si="11"/>
        <v>0</v>
      </c>
      <c r="M377" s="67"/>
    </row>
    <row r="378" spans="1:13" x14ac:dyDescent="0.25">
      <c r="A378" s="20">
        <v>20486</v>
      </c>
      <c r="B378" s="63">
        <v>12.49</v>
      </c>
      <c r="C378" s="56">
        <f t="shared" si="12"/>
        <v>0</v>
      </c>
      <c r="D378" s="56">
        <f t="shared" si="13"/>
        <v>0</v>
      </c>
      <c r="E378" s="67">
        <v>12.49</v>
      </c>
      <c r="F378" s="56">
        <f t="shared" si="10"/>
        <v>0</v>
      </c>
      <c r="G378" s="56">
        <f t="shared" si="11"/>
        <v>0</v>
      </c>
      <c r="M378" s="67"/>
    </row>
    <row r="379" spans="1:13" x14ac:dyDescent="0.25">
      <c r="A379" s="20">
        <v>20515</v>
      </c>
      <c r="B379" s="63">
        <v>12.49</v>
      </c>
      <c r="C379" s="56">
        <f t="shared" si="12"/>
        <v>0</v>
      </c>
      <c r="D379" s="56">
        <f t="shared" si="13"/>
        <v>0</v>
      </c>
      <c r="E379" s="67">
        <v>12.49</v>
      </c>
      <c r="F379" s="56">
        <f t="shared" si="10"/>
        <v>0</v>
      </c>
      <c r="G379" s="56">
        <f t="shared" si="11"/>
        <v>0</v>
      </c>
      <c r="M379" s="67"/>
    </row>
    <row r="380" spans="1:13" x14ac:dyDescent="0.25">
      <c r="A380" s="20">
        <v>20546</v>
      </c>
      <c r="B380" s="63">
        <v>12.49</v>
      </c>
      <c r="C380" s="56">
        <f t="shared" si="12"/>
        <v>0</v>
      </c>
      <c r="D380" s="56">
        <f t="shared" si="13"/>
        <v>0</v>
      </c>
      <c r="E380" s="67">
        <v>12.49</v>
      </c>
      <c r="F380" s="56">
        <f t="shared" si="10"/>
        <v>0</v>
      </c>
      <c r="G380" s="56">
        <f t="shared" si="11"/>
        <v>0</v>
      </c>
      <c r="M380" s="67"/>
    </row>
    <row r="381" spans="1:13" x14ac:dyDescent="0.25">
      <c r="A381" s="20">
        <v>20576</v>
      </c>
      <c r="B381" s="63">
        <v>12.49</v>
      </c>
      <c r="C381" s="56">
        <f t="shared" si="12"/>
        <v>0</v>
      </c>
      <c r="D381" s="56">
        <f t="shared" si="13"/>
        <v>0</v>
      </c>
      <c r="E381" s="67">
        <v>12.49</v>
      </c>
      <c r="F381" s="56">
        <f t="shared" si="10"/>
        <v>0</v>
      </c>
      <c r="G381" s="56">
        <f t="shared" si="11"/>
        <v>0</v>
      </c>
      <c r="M381" s="67"/>
    </row>
    <row r="382" spans="1:13" x14ac:dyDescent="0.25">
      <c r="A382" s="20">
        <v>20607</v>
      </c>
      <c r="B382" s="63">
        <v>12.49</v>
      </c>
      <c r="C382" s="56">
        <f t="shared" si="12"/>
        <v>0</v>
      </c>
      <c r="D382" s="56">
        <f t="shared" si="13"/>
        <v>0</v>
      </c>
      <c r="E382" s="67">
        <v>12.49</v>
      </c>
      <c r="F382" s="56">
        <f t="shared" si="10"/>
        <v>0</v>
      </c>
      <c r="G382" s="56">
        <f t="shared" si="11"/>
        <v>0</v>
      </c>
      <c r="M382" s="67"/>
    </row>
    <row r="383" spans="1:13" x14ac:dyDescent="0.25">
      <c r="A383" s="20">
        <v>20637</v>
      </c>
      <c r="B383" s="63">
        <v>12.49</v>
      </c>
      <c r="C383" s="56">
        <f t="shared" si="12"/>
        <v>0</v>
      </c>
      <c r="D383" s="56">
        <f t="shared" si="13"/>
        <v>0</v>
      </c>
      <c r="E383" s="67">
        <v>12.49</v>
      </c>
      <c r="F383" s="56">
        <f t="shared" si="10"/>
        <v>0</v>
      </c>
      <c r="G383" s="56">
        <f t="shared" si="11"/>
        <v>0</v>
      </c>
      <c r="M383" s="67"/>
    </row>
    <row r="384" spans="1:13" x14ac:dyDescent="0.25">
      <c r="A384" s="20">
        <v>20668</v>
      </c>
      <c r="B384" s="63">
        <v>12.49</v>
      </c>
      <c r="C384" s="56">
        <f t="shared" si="12"/>
        <v>0</v>
      </c>
      <c r="D384" s="56">
        <f t="shared" si="13"/>
        <v>0</v>
      </c>
      <c r="E384" s="67">
        <v>12.49</v>
      </c>
      <c r="F384" s="56">
        <f t="shared" si="10"/>
        <v>0</v>
      </c>
      <c r="G384" s="56">
        <f t="shared" si="11"/>
        <v>0</v>
      </c>
      <c r="M384" s="67"/>
    </row>
    <row r="385" spans="1:13" x14ac:dyDescent="0.25">
      <c r="A385" s="20">
        <v>20699</v>
      </c>
      <c r="B385" s="63">
        <v>12.49</v>
      </c>
      <c r="C385" s="56">
        <f t="shared" si="12"/>
        <v>0</v>
      </c>
      <c r="D385" s="56">
        <f t="shared" si="13"/>
        <v>0</v>
      </c>
      <c r="E385" s="67">
        <v>12.49</v>
      </c>
      <c r="F385" s="56">
        <f t="shared" si="10"/>
        <v>0</v>
      </c>
      <c r="G385" s="56">
        <f t="shared" si="11"/>
        <v>0</v>
      </c>
      <c r="M385" s="67"/>
    </row>
    <row r="386" spans="1:13" x14ac:dyDescent="0.25">
      <c r="A386" s="20">
        <v>20729</v>
      </c>
      <c r="B386" s="63">
        <v>12.49</v>
      </c>
      <c r="C386" s="56">
        <f t="shared" si="12"/>
        <v>0</v>
      </c>
      <c r="D386" s="56">
        <f t="shared" si="13"/>
        <v>0</v>
      </c>
      <c r="E386" s="67">
        <v>12.49</v>
      </c>
      <c r="F386" s="56">
        <f t="shared" si="10"/>
        <v>0</v>
      </c>
      <c r="G386" s="56">
        <f t="shared" si="11"/>
        <v>0</v>
      </c>
      <c r="M386" s="67"/>
    </row>
    <row r="387" spans="1:13" x14ac:dyDescent="0.25">
      <c r="A387" s="20">
        <v>20760</v>
      </c>
      <c r="B387" s="63">
        <v>12.49</v>
      </c>
      <c r="C387" s="56">
        <f t="shared" si="12"/>
        <v>0</v>
      </c>
      <c r="D387" s="56">
        <f t="shared" si="13"/>
        <v>0</v>
      </c>
      <c r="E387" s="67">
        <v>12.49</v>
      </c>
      <c r="F387" s="56">
        <f t="shared" si="10"/>
        <v>0</v>
      </c>
      <c r="G387" s="56">
        <f t="shared" si="11"/>
        <v>0</v>
      </c>
      <c r="M387" s="67"/>
    </row>
    <row r="388" spans="1:13" x14ac:dyDescent="0.25">
      <c r="A388" s="20">
        <v>20790</v>
      </c>
      <c r="B388" s="63">
        <v>12.49</v>
      </c>
      <c r="C388" s="56">
        <f t="shared" si="12"/>
        <v>0</v>
      </c>
      <c r="D388" s="56">
        <f t="shared" si="13"/>
        <v>0</v>
      </c>
      <c r="E388" s="67">
        <v>12.49</v>
      </c>
      <c r="F388" s="56">
        <f t="shared" si="10"/>
        <v>0</v>
      </c>
      <c r="G388" s="56">
        <f t="shared" si="11"/>
        <v>0</v>
      </c>
      <c r="M388" s="67"/>
    </row>
    <row r="389" spans="1:13" x14ac:dyDescent="0.25">
      <c r="A389" s="20">
        <v>20821</v>
      </c>
      <c r="B389" s="63">
        <v>12.49</v>
      </c>
      <c r="C389" s="56">
        <f t="shared" si="12"/>
        <v>0</v>
      </c>
      <c r="D389" s="56">
        <f t="shared" si="13"/>
        <v>0</v>
      </c>
      <c r="E389" s="67">
        <v>12.49</v>
      </c>
      <c r="F389" s="56">
        <f t="shared" si="10"/>
        <v>0</v>
      </c>
      <c r="G389" s="56">
        <f t="shared" si="11"/>
        <v>0</v>
      </c>
      <c r="M389" s="67"/>
    </row>
    <row r="390" spans="1:13" x14ac:dyDescent="0.25">
      <c r="A390" s="20">
        <v>20852</v>
      </c>
      <c r="B390" s="63">
        <v>12.49</v>
      </c>
      <c r="C390" s="56">
        <f t="shared" si="12"/>
        <v>0</v>
      </c>
      <c r="D390" s="56">
        <f t="shared" si="13"/>
        <v>0</v>
      </c>
      <c r="E390" s="67">
        <v>12.49</v>
      </c>
      <c r="F390" s="56">
        <f t="shared" ref="F390:F453" si="14">((E390/E389)-1)*100</f>
        <v>0</v>
      </c>
      <c r="G390" s="56">
        <f t="shared" si="11"/>
        <v>0</v>
      </c>
      <c r="M390" s="67"/>
    </row>
    <row r="391" spans="1:13" x14ac:dyDescent="0.25">
      <c r="A391" s="20">
        <v>20880</v>
      </c>
      <c r="B391" s="63">
        <v>12.49</v>
      </c>
      <c r="C391" s="56">
        <f t="shared" si="12"/>
        <v>0</v>
      </c>
      <c r="D391" s="56">
        <f t="shared" si="13"/>
        <v>0</v>
      </c>
      <c r="E391" s="67">
        <v>12.49</v>
      </c>
      <c r="F391" s="56">
        <f t="shared" si="14"/>
        <v>0</v>
      </c>
      <c r="G391" s="56">
        <f t="shared" si="11"/>
        <v>0</v>
      </c>
      <c r="M391" s="67"/>
    </row>
    <row r="392" spans="1:13" x14ac:dyDescent="0.25">
      <c r="A392" s="20">
        <v>20911</v>
      </c>
      <c r="B392" s="63">
        <v>12.49</v>
      </c>
      <c r="C392" s="56">
        <f t="shared" si="12"/>
        <v>0</v>
      </c>
      <c r="D392" s="56">
        <f t="shared" si="13"/>
        <v>0</v>
      </c>
      <c r="E392" s="67">
        <v>12.49</v>
      </c>
      <c r="F392" s="56">
        <f t="shared" si="14"/>
        <v>0</v>
      </c>
      <c r="G392" s="56">
        <f t="shared" si="11"/>
        <v>0</v>
      </c>
      <c r="M392" s="67"/>
    </row>
    <row r="393" spans="1:13" x14ac:dyDescent="0.25">
      <c r="A393" s="20">
        <v>20941</v>
      </c>
      <c r="B393" s="63">
        <v>12.49</v>
      </c>
      <c r="C393" s="56">
        <f t="shared" si="12"/>
        <v>0</v>
      </c>
      <c r="D393" s="56">
        <f t="shared" si="13"/>
        <v>0</v>
      </c>
      <c r="E393" s="67">
        <v>12.49</v>
      </c>
      <c r="F393" s="56">
        <f t="shared" si="14"/>
        <v>0</v>
      </c>
      <c r="G393" s="56">
        <f t="shared" si="11"/>
        <v>0</v>
      </c>
      <c r="M393" s="67"/>
    </row>
    <row r="394" spans="1:13" x14ac:dyDescent="0.25">
      <c r="A394" s="20">
        <v>20972</v>
      </c>
      <c r="B394" s="63">
        <v>12.49</v>
      </c>
      <c r="C394" s="56">
        <f t="shared" si="12"/>
        <v>0</v>
      </c>
      <c r="D394" s="56">
        <f t="shared" si="13"/>
        <v>0</v>
      </c>
      <c r="E394" s="67">
        <v>12.49</v>
      </c>
      <c r="F394" s="56">
        <f t="shared" si="14"/>
        <v>0</v>
      </c>
      <c r="G394" s="56">
        <f t="shared" si="11"/>
        <v>0</v>
      </c>
      <c r="M394" s="67"/>
    </row>
    <row r="395" spans="1:13" x14ac:dyDescent="0.25">
      <c r="A395" s="20">
        <v>21002</v>
      </c>
      <c r="B395" s="63">
        <v>12.49</v>
      </c>
      <c r="C395" s="56">
        <f t="shared" si="12"/>
        <v>0</v>
      </c>
      <c r="D395" s="56">
        <f t="shared" si="13"/>
        <v>0</v>
      </c>
      <c r="E395" s="67">
        <v>12.49</v>
      </c>
      <c r="F395" s="56">
        <f t="shared" si="14"/>
        <v>0</v>
      </c>
      <c r="G395" s="56">
        <f t="shared" si="11"/>
        <v>0</v>
      </c>
      <c r="M395" s="67"/>
    </row>
    <row r="396" spans="1:13" x14ac:dyDescent="0.25">
      <c r="A396" s="20">
        <v>21033</v>
      </c>
      <c r="B396" s="63">
        <v>12.49</v>
      </c>
      <c r="C396" s="56">
        <f t="shared" si="12"/>
        <v>0</v>
      </c>
      <c r="D396" s="56">
        <f t="shared" si="13"/>
        <v>0</v>
      </c>
      <c r="E396" s="67">
        <v>12.49</v>
      </c>
      <c r="F396" s="56">
        <f t="shared" si="14"/>
        <v>0</v>
      </c>
      <c r="G396" s="56">
        <f t="shared" si="11"/>
        <v>0</v>
      </c>
      <c r="M396" s="67"/>
    </row>
    <row r="397" spans="1:13" x14ac:dyDescent="0.25">
      <c r="A397" s="20">
        <v>21064</v>
      </c>
      <c r="B397" s="63">
        <v>12.49</v>
      </c>
      <c r="C397" s="56">
        <f t="shared" si="12"/>
        <v>0</v>
      </c>
      <c r="D397" s="56">
        <f t="shared" si="13"/>
        <v>0</v>
      </c>
      <c r="E397" s="67">
        <v>12.49</v>
      </c>
      <c r="F397" s="56">
        <f t="shared" si="14"/>
        <v>0</v>
      </c>
      <c r="G397" s="56">
        <f t="shared" si="11"/>
        <v>0</v>
      </c>
      <c r="M397" s="67"/>
    </row>
    <row r="398" spans="1:13" x14ac:dyDescent="0.25">
      <c r="A398" s="20">
        <v>21094</v>
      </c>
      <c r="B398" s="63">
        <v>12.49</v>
      </c>
      <c r="C398" s="56">
        <f t="shared" si="12"/>
        <v>0</v>
      </c>
      <c r="D398" s="56">
        <f t="shared" si="13"/>
        <v>0</v>
      </c>
      <c r="E398" s="67">
        <v>12.49</v>
      </c>
      <c r="F398" s="56">
        <f t="shared" si="14"/>
        <v>0</v>
      </c>
      <c r="G398" s="56">
        <f t="shared" si="11"/>
        <v>0</v>
      </c>
      <c r="M398" s="67"/>
    </row>
    <row r="399" spans="1:13" x14ac:dyDescent="0.25">
      <c r="A399" s="20">
        <v>21125</v>
      </c>
      <c r="B399" s="63">
        <v>12.49</v>
      </c>
      <c r="C399" s="56">
        <f t="shared" si="12"/>
        <v>0</v>
      </c>
      <c r="D399" s="56">
        <f t="shared" si="13"/>
        <v>0</v>
      </c>
      <c r="E399" s="67">
        <v>12.49</v>
      </c>
      <c r="F399" s="56">
        <f t="shared" si="14"/>
        <v>0</v>
      </c>
      <c r="G399" s="56">
        <f t="shared" si="11"/>
        <v>0</v>
      </c>
      <c r="M399" s="67"/>
    </row>
    <row r="400" spans="1:13" x14ac:dyDescent="0.25">
      <c r="A400" s="20">
        <v>21155</v>
      </c>
      <c r="B400" s="63">
        <v>12.49</v>
      </c>
      <c r="C400" s="56">
        <f t="shared" si="12"/>
        <v>0</v>
      </c>
      <c r="D400" s="56">
        <f t="shared" si="13"/>
        <v>0</v>
      </c>
      <c r="E400" s="67">
        <v>12.49</v>
      </c>
      <c r="F400" s="56">
        <f t="shared" si="14"/>
        <v>0</v>
      </c>
      <c r="G400" s="56">
        <f t="shared" si="11"/>
        <v>0</v>
      </c>
      <c r="M400" s="67"/>
    </row>
    <row r="401" spans="1:13" x14ac:dyDescent="0.25">
      <c r="A401" s="20">
        <v>21186</v>
      </c>
      <c r="B401" s="63">
        <v>12.49</v>
      </c>
      <c r="C401" s="56">
        <f t="shared" si="12"/>
        <v>0</v>
      </c>
      <c r="D401" s="56">
        <f t="shared" si="13"/>
        <v>0</v>
      </c>
      <c r="E401" s="67">
        <v>12.49</v>
      </c>
      <c r="F401" s="56">
        <f t="shared" si="14"/>
        <v>0</v>
      </c>
      <c r="G401" s="56">
        <f t="shared" si="11"/>
        <v>0</v>
      </c>
      <c r="M401" s="67"/>
    </row>
    <row r="402" spans="1:13" x14ac:dyDescent="0.25">
      <c r="A402" s="20">
        <v>21217</v>
      </c>
      <c r="B402" s="63">
        <v>12.49</v>
      </c>
      <c r="C402" s="56">
        <f t="shared" si="12"/>
        <v>0</v>
      </c>
      <c r="D402" s="56">
        <f t="shared" si="13"/>
        <v>0</v>
      </c>
      <c r="E402" s="67">
        <v>12.49</v>
      </c>
      <c r="F402" s="56">
        <f t="shared" si="14"/>
        <v>0</v>
      </c>
      <c r="G402" s="56">
        <f t="shared" si="11"/>
        <v>0</v>
      </c>
      <c r="M402" s="67"/>
    </row>
    <row r="403" spans="1:13" x14ac:dyDescent="0.25">
      <c r="A403" s="20">
        <v>21245</v>
      </c>
      <c r="B403" s="63">
        <v>12.49</v>
      </c>
      <c r="C403" s="56">
        <f t="shared" si="12"/>
        <v>0</v>
      </c>
      <c r="D403" s="56">
        <f t="shared" si="13"/>
        <v>0</v>
      </c>
      <c r="E403" s="67">
        <v>12.49</v>
      </c>
      <c r="F403" s="56">
        <f t="shared" si="14"/>
        <v>0</v>
      </c>
      <c r="G403" s="56">
        <f t="shared" ref="G403:G466" si="15">((E403/E391)-1)*100</f>
        <v>0</v>
      </c>
      <c r="M403" s="67"/>
    </row>
    <row r="404" spans="1:13" x14ac:dyDescent="0.25">
      <c r="A404" s="20">
        <v>21276</v>
      </c>
      <c r="B404" s="63">
        <v>12.49</v>
      </c>
      <c r="C404" s="56">
        <f t="shared" si="12"/>
        <v>0</v>
      </c>
      <c r="D404" s="56">
        <f t="shared" si="13"/>
        <v>0</v>
      </c>
      <c r="E404" s="67">
        <v>12.49</v>
      </c>
      <c r="F404" s="56">
        <f t="shared" si="14"/>
        <v>0</v>
      </c>
      <c r="G404" s="56">
        <f t="shared" si="15"/>
        <v>0</v>
      </c>
      <c r="M404" s="67"/>
    </row>
    <row r="405" spans="1:13" x14ac:dyDescent="0.25">
      <c r="A405" s="20">
        <v>21306</v>
      </c>
      <c r="B405" s="63">
        <v>12.49</v>
      </c>
      <c r="C405" s="56">
        <f t="shared" si="12"/>
        <v>0</v>
      </c>
      <c r="D405" s="56">
        <f t="shared" si="13"/>
        <v>0</v>
      </c>
      <c r="E405" s="67">
        <v>12.49</v>
      </c>
      <c r="F405" s="56">
        <f t="shared" si="14"/>
        <v>0</v>
      </c>
      <c r="G405" s="56">
        <f t="shared" si="15"/>
        <v>0</v>
      </c>
      <c r="M405" s="67"/>
    </row>
    <row r="406" spans="1:13" x14ac:dyDescent="0.25">
      <c r="A406" s="20">
        <v>21337</v>
      </c>
      <c r="B406" s="63">
        <v>12.49</v>
      </c>
      <c r="C406" s="56">
        <f t="shared" si="12"/>
        <v>0</v>
      </c>
      <c r="D406" s="56">
        <f t="shared" si="13"/>
        <v>0</v>
      </c>
      <c r="E406" s="67">
        <v>12.49</v>
      </c>
      <c r="F406" s="56">
        <f t="shared" si="14"/>
        <v>0</v>
      </c>
      <c r="G406" s="56">
        <f t="shared" si="15"/>
        <v>0</v>
      </c>
      <c r="M406" s="67"/>
    </row>
    <row r="407" spans="1:13" x14ac:dyDescent="0.25">
      <c r="A407" s="20">
        <v>21367</v>
      </c>
      <c r="B407" s="63">
        <v>12.49</v>
      </c>
      <c r="C407" s="56">
        <f t="shared" si="12"/>
        <v>0</v>
      </c>
      <c r="D407" s="56">
        <f t="shared" si="13"/>
        <v>0</v>
      </c>
      <c r="E407" s="67">
        <v>12.49</v>
      </c>
      <c r="F407" s="56">
        <f t="shared" si="14"/>
        <v>0</v>
      </c>
      <c r="G407" s="56">
        <f t="shared" si="15"/>
        <v>0</v>
      </c>
      <c r="M407" s="67"/>
    </row>
    <row r="408" spans="1:13" x14ac:dyDescent="0.25">
      <c r="A408" s="20">
        <v>21398</v>
      </c>
      <c r="B408" s="63">
        <v>12.49</v>
      </c>
      <c r="C408" s="56">
        <f t="shared" si="12"/>
        <v>0</v>
      </c>
      <c r="D408" s="56">
        <f t="shared" si="13"/>
        <v>0</v>
      </c>
      <c r="E408" s="67">
        <v>12.49</v>
      </c>
      <c r="F408" s="56">
        <f t="shared" si="14"/>
        <v>0</v>
      </c>
      <c r="G408" s="56">
        <f t="shared" si="15"/>
        <v>0</v>
      </c>
      <c r="M408" s="67"/>
    </row>
    <row r="409" spans="1:13" x14ac:dyDescent="0.25">
      <c r="A409" s="20">
        <v>21429</v>
      </c>
      <c r="B409" s="63">
        <v>12.49</v>
      </c>
      <c r="C409" s="56">
        <f t="shared" si="12"/>
        <v>0</v>
      </c>
      <c r="D409" s="56">
        <f t="shared" si="13"/>
        <v>0</v>
      </c>
      <c r="E409" s="67">
        <v>12.49</v>
      </c>
      <c r="F409" s="56">
        <f t="shared" si="14"/>
        <v>0</v>
      </c>
      <c r="G409" s="56">
        <f t="shared" si="15"/>
        <v>0</v>
      </c>
      <c r="M409" s="67"/>
    </row>
    <row r="410" spans="1:13" x14ac:dyDescent="0.25">
      <c r="A410" s="20">
        <v>21459</v>
      </c>
      <c r="B410" s="63">
        <v>12.49</v>
      </c>
      <c r="C410" s="56">
        <f t="shared" si="12"/>
        <v>0</v>
      </c>
      <c r="D410" s="56">
        <f t="shared" si="13"/>
        <v>0</v>
      </c>
      <c r="E410" s="67">
        <v>12.49</v>
      </c>
      <c r="F410" s="56">
        <f t="shared" si="14"/>
        <v>0</v>
      </c>
      <c r="G410" s="56">
        <f t="shared" si="15"/>
        <v>0</v>
      </c>
      <c r="M410" s="67"/>
    </row>
    <row r="411" spans="1:13" x14ac:dyDescent="0.25">
      <c r="A411" s="20">
        <v>21490</v>
      </c>
      <c r="B411" s="63">
        <v>12.49</v>
      </c>
      <c r="C411" s="56">
        <f t="shared" si="12"/>
        <v>0</v>
      </c>
      <c r="D411" s="56">
        <f t="shared" si="13"/>
        <v>0</v>
      </c>
      <c r="E411" s="67">
        <v>12.49</v>
      </c>
      <c r="F411" s="56">
        <f t="shared" si="14"/>
        <v>0</v>
      </c>
      <c r="G411" s="56">
        <f t="shared" si="15"/>
        <v>0</v>
      </c>
      <c r="M411" s="67"/>
    </row>
    <row r="412" spans="1:13" x14ac:dyDescent="0.25">
      <c r="A412" s="20">
        <v>21520</v>
      </c>
      <c r="B412" s="63">
        <v>12.49</v>
      </c>
      <c r="C412" s="56">
        <f t="shared" si="12"/>
        <v>0</v>
      </c>
      <c r="D412" s="56">
        <f t="shared" si="13"/>
        <v>0</v>
      </c>
      <c r="E412" s="67">
        <v>12.49</v>
      </c>
      <c r="F412" s="56">
        <f t="shared" si="14"/>
        <v>0</v>
      </c>
      <c r="G412" s="56">
        <f t="shared" si="15"/>
        <v>0</v>
      </c>
      <c r="M412" s="67"/>
    </row>
    <row r="413" spans="1:13" x14ac:dyDescent="0.25">
      <c r="A413" s="20">
        <v>21551</v>
      </c>
      <c r="B413" s="63">
        <v>12.49</v>
      </c>
      <c r="C413" s="56">
        <f t="shared" si="12"/>
        <v>0</v>
      </c>
      <c r="D413" s="56">
        <f t="shared" si="13"/>
        <v>0</v>
      </c>
      <c r="E413" s="67">
        <v>12.49</v>
      </c>
      <c r="F413" s="56">
        <f>((E413/E412)-1)*100</f>
        <v>0</v>
      </c>
      <c r="G413" s="56">
        <f t="shared" si="15"/>
        <v>0</v>
      </c>
      <c r="M413" s="67"/>
    </row>
    <row r="414" spans="1:13" x14ac:dyDescent="0.25">
      <c r="A414" s="20">
        <v>21582</v>
      </c>
      <c r="B414" s="63">
        <v>12.49</v>
      </c>
      <c r="C414" s="56">
        <f t="shared" si="12"/>
        <v>0</v>
      </c>
      <c r="D414" s="56">
        <f t="shared" si="13"/>
        <v>0</v>
      </c>
      <c r="E414" s="67">
        <v>12.49</v>
      </c>
      <c r="F414" s="56">
        <f t="shared" si="14"/>
        <v>0</v>
      </c>
      <c r="G414" s="56">
        <f t="shared" si="15"/>
        <v>0</v>
      </c>
      <c r="M414" s="67"/>
    </row>
    <row r="415" spans="1:13" x14ac:dyDescent="0.25">
      <c r="A415" s="20">
        <v>21610</v>
      </c>
      <c r="B415" s="63">
        <v>12.49</v>
      </c>
      <c r="C415" s="56">
        <f t="shared" si="12"/>
        <v>0</v>
      </c>
      <c r="D415" s="56">
        <f t="shared" si="13"/>
        <v>0</v>
      </c>
      <c r="E415" s="67">
        <v>12.49</v>
      </c>
      <c r="F415" s="56">
        <f t="shared" si="14"/>
        <v>0</v>
      </c>
      <c r="G415" s="56">
        <f t="shared" si="15"/>
        <v>0</v>
      </c>
      <c r="M415" s="67"/>
    </row>
    <row r="416" spans="1:13" x14ac:dyDescent="0.25">
      <c r="A416" s="20">
        <v>21641</v>
      </c>
      <c r="B416" s="63">
        <v>12.49</v>
      </c>
      <c r="C416" s="56">
        <f t="shared" si="12"/>
        <v>0</v>
      </c>
      <c r="D416" s="56">
        <f t="shared" si="13"/>
        <v>0</v>
      </c>
      <c r="E416" s="67">
        <v>12.49</v>
      </c>
      <c r="F416" s="56">
        <f t="shared" si="14"/>
        <v>0</v>
      </c>
      <c r="G416" s="56">
        <f t="shared" si="15"/>
        <v>0</v>
      </c>
      <c r="M416" s="67"/>
    </row>
    <row r="417" spans="1:13" x14ac:dyDescent="0.25">
      <c r="A417" s="20">
        <v>21671</v>
      </c>
      <c r="B417" s="63">
        <v>12.49</v>
      </c>
      <c r="C417" s="56">
        <f t="shared" si="12"/>
        <v>0</v>
      </c>
      <c r="D417" s="56">
        <f t="shared" si="13"/>
        <v>0</v>
      </c>
      <c r="E417" s="67">
        <v>12.49</v>
      </c>
      <c r="F417" s="56">
        <f t="shared" si="14"/>
        <v>0</v>
      </c>
      <c r="G417" s="56">
        <f t="shared" si="15"/>
        <v>0</v>
      </c>
      <c r="M417" s="67"/>
    </row>
    <row r="418" spans="1:13" x14ac:dyDescent="0.25">
      <c r="A418" s="20">
        <v>21702</v>
      </c>
      <c r="B418" s="63">
        <v>12.49</v>
      </c>
      <c r="C418" s="56">
        <f t="shared" si="12"/>
        <v>0</v>
      </c>
      <c r="D418" s="56">
        <f t="shared" si="13"/>
        <v>0</v>
      </c>
      <c r="E418" s="67">
        <v>12.49</v>
      </c>
      <c r="F418" s="56">
        <f t="shared" si="14"/>
        <v>0</v>
      </c>
      <c r="G418" s="56">
        <f t="shared" si="15"/>
        <v>0</v>
      </c>
      <c r="M418" s="67"/>
    </row>
    <row r="419" spans="1:13" x14ac:dyDescent="0.25">
      <c r="A419" s="20">
        <v>21732</v>
      </c>
      <c r="B419" s="63">
        <v>12.49</v>
      </c>
      <c r="C419" s="56">
        <f t="shared" ref="C419:C482" si="16">((B419/B418)-1)*100</f>
        <v>0</v>
      </c>
      <c r="D419" s="56">
        <f t="shared" si="13"/>
        <v>0</v>
      </c>
      <c r="E419" s="67">
        <v>12.49</v>
      </c>
      <c r="F419" s="56">
        <f t="shared" si="14"/>
        <v>0</v>
      </c>
      <c r="G419" s="56">
        <f t="shared" si="15"/>
        <v>0</v>
      </c>
      <c r="M419" s="67"/>
    </row>
    <row r="420" spans="1:13" x14ac:dyDescent="0.25">
      <c r="A420" s="20">
        <v>21763</v>
      </c>
      <c r="B420" s="63">
        <v>12.49</v>
      </c>
      <c r="C420" s="56">
        <f t="shared" si="16"/>
        <v>0</v>
      </c>
      <c r="D420" s="56">
        <f t="shared" si="13"/>
        <v>0</v>
      </c>
      <c r="E420" s="67">
        <v>12.49</v>
      </c>
      <c r="F420" s="56">
        <f t="shared" si="14"/>
        <v>0</v>
      </c>
      <c r="G420" s="56">
        <f t="shared" si="15"/>
        <v>0</v>
      </c>
      <c r="M420" s="67"/>
    </row>
    <row r="421" spans="1:13" x14ac:dyDescent="0.25">
      <c r="A421" s="20">
        <v>21794</v>
      </c>
      <c r="B421" s="63">
        <v>12.49</v>
      </c>
      <c r="C421" s="56">
        <f t="shared" si="16"/>
        <v>0</v>
      </c>
      <c r="D421" s="56">
        <f t="shared" si="13"/>
        <v>0</v>
      </c>
      <c r="E421" s="67">
        <v>12.49</v>
      </c>
      <c r="F421" s="56">
        <f t="shared" si="14"/>
        <v>0</v>
      </c>
      <c r="G421" s="56">
        <f t="shared" si="15"/>
        <v>0</v>
      </c>
      <c r="M421" s="67"/>
    </row>
    <row r="422" spans="1:13" x14ac:dyDescent="0.25">
      <c r="A422" s="20">
        <v>21824</v>
      </c>
      <c r="B422" s="63">
        <v>12.49</v>
      </c>
      <c r="C422" s="56">
        <f t="shared" si="16"/>
        <v>0</v>
      </c>
      <c r="D422" s="56">
        <f t="shared" si="13"/>
        <v>0</v>
      </c>
      <c r="E422" s="67">
        <v>12.49</v>
      </c>
      <c r="F422" s="56">
        <f t="shared" si="14"/>
        <v>0</v>
      </c>
      <c r="G422" s="56">
        <f t="shared" si="15"/>
        <v>0</v>
      </c>
      <c r="M422" s="67"/>
    </row>
    <row r="423" spans="1:13" x14ac:dyDescent="0.25">
      <c r="A423" s="20">
        <v>21855</v>
      </c>
      <c r="B423" s="63">
        <v>12.49</v>
      </c>
      <c r="C423" s="56">
        <f t="shared" si="16"/>
        <v>0</v>
      </c>
      <c r="D423" s="56">
        <f t="shared" si="13"/>
        <v>0</v>
      </c>
      <c r="E423" s="67">
        <v>12.49</v>
      </c>
      <c r="F423" s="56">
        <f t="shared" si="14"/>
        <v>0</v>
      </c>
      <c r="G423" s="56">
        <f t="shared" si="15"/>
        <v>0</v>
      </c>
      <c r="M423" s="67"/>
    </row>
    <row r="424" spans="1:13" x14ac:dyDescent="0.25">
      <c r="A424" s="20">
        <v>21885</v>
      </c>
      <c r="B424" s="63">
        <v>12.49</v>
      </c>
      <c r="C424" s="56">
        <f t="shared" si="16"/>
        <v>0</v>
      </c>
      <c r="D424" s="56">
        <f t="shared" si="13"/>
        <v>0</v>
      </c>
      <c r="E424" s="67">
        <v>12.49</v>
      </c>
      <c r="F424" s="56">
        <f t="shared" si="14"/>
        <v>0</v>
      </c>
      <c r="G424" s="56">
        <f t="shared" si="15"/>
        <v>0</v>
      </c>
      <c r="M424" s="67"/>
    </row>
    <row r="425" spans="1:13" x14ac:dyDescent="0.25">
      <c r="A425" s="20">
        <v>21916</v>
      </c>
      <c r="B425" s="63">
        <v>12.49</v>
      </c>
      <c r="C425" s="56">
        <f t="shared" si="16"/>
        <v>0</v>
      </c>
      <c r="D425" s="56">
        <f t="shared" si="13"/>
        <v>0</v>
      </c>
      <c r="E425" s="67">
        <v>12.49</v>
      </c>
      <c r="F425" s="56">
        <f t="shared" si="14"/>
        <v>0</v>
      </c>
      <c r="G425" s="56">
        <f t="shared" si="15"/>
        <v>0</v>
      </c>
      <c r="M425" s="67"/>
    </row>
    <row r="426" spans="1:13" x14ac:dyDescent="0.25">
      <c r="A426" s="20">
        <v>21947</v>
      </c>
      <c r="B426" s="63">
        <v>12.49</v>
      </c>
      <c r="C426" s="56">
        <f t="shared" si="16"/>
        <v>0</v>
      </c>
      <c r="D426" s="56">
        <f t="shared" si="13"/>
        <v>0</v>
      </c>
      <c r="E426" s="67">
        <v>12.49</v>
      </c>
      <c r="F426" s="56">
        <f t="shared" si="14"/>
        <v>0</v>
      </c>
      <c r="G426" s="56">
        <f t="shared" si="15"/>
        <v>0</v>
      </c>
      <c r="M426" s="67"/>
    </row>
    <row r="427" spans="1:13" x14ac:dyDescent="0.25">
      <c r="A427" s="20">
        <v>21976</v>
      </c>
      <c r="B427" s="63">
        <v>12.49</v>
      </c>
      <c r="C427" s="56">
        <f t="shared" si="16"/>
        <v>0</v>
      </c>
      <c r="D427" s="56">
        <f t="shared" si="13"/>
        <v>0</v>
      </c>
      <c r="E427" s="67">
        <v>12.49</v>
      </c>
      <c r="F427" s="56">
        <f t="shared" si="14"/>
        <v>0</v>
      </c>
      <c r="G427" s="56">
        <f t="shared" si="15"/>
        <v>0</v>
      </c>
      <c r="M427" s="67"/>
    </row>
    <row r="428" spans="1:13" x14ac:dyDescent="0.25">
      <c r="A428" s="20">
        <v>22007</v>
      </c>
      <c r="B428" s="63">
        <v>12.49</v>
      </c>
      <c r="C428" s="56">
        <f t="shared" si="16"/>
        <v>0</v>
      </c>
      <c r="D428" s="56">
        <f t="shared" si="13"/>
        <v>0</v>
      </c>
      <c r="E428" s="67">
        <v>12.49</v>
      </c>
      <c r="F428" s="56">
        <f t="shared" si="14"/>
        <v>0</v>
      </c>
      <c r="G428" s="56">
        <f t="shared" si="15"/>
        <v>0</v>
      </c>
      <c r="M428" s="67"/>
    </row>
    <row r="429" spans="1:13" x14ac:dyDescent="0.25">
      <c r="A429" s="20">
        <v>22037</v>
      </c>
      <c r="B429" s="63">
        <v>12.49</v>
      </c>
      <c r="C429" s="56">
        <f t="shared" si="16"/>
        <v>0</v>
      </c>
      <c r="D429" s="56">
        <f t="shared" si="13"/>
        <v>0</v>
      </c>
      <c r="E429" s="67">
        <v>12.49</v>
      </c>
      <c r="F429" s="56">
        <f t="shared" si="14"/>
        <v>0</v>
      </c>
      <c r="G429" s="56">
        <f t="shared" si="15"/>
        <v>0</v>
      </c>
      <c r="M429" s="67"/>
    </row>
    <row r="430" spans="1:13" x14ac:dyDescent="0.25">
      <c r="A430" s="20">
        <v>22068</v>
      </c>
      <c r="B430" s="63">
        <v>12.49</v>
      </c>
      <c r="C430" s="56">
        <f t="shared" si="16"/>
        <v>0</v>
      </c>
      <c r="D430" s="56">
        <f t="shared" ref="D430:D493" si="17">((B430/B418)-1)*100</f>
        <v>0</v>
      </c>
      <c r="E430" s="67">
        <v>12.49</v>
      </c>
      <c r="F430" s="56">
        <f t="shared" si="14"/>
        <v>0</v>
      </c>
      <c r="G430" s="56">
        <f t="shared" si="15"/>
        <v>0</v>
      </c>
      <c r="M430" s="67"/>
    </row>
    <row r="431" spans="1:13" x14ac:dyDescent="0.25">
      <c r="A431" s="20">
        <v>22098</v>
      </c>
      <c r="B431" s="63">
        <v>12.49</v>
      </c>
      <c r="C431" s="56">
        <f t="shared" si="16"/>
        <v>0</v>
      </c>
      <c r="D431" s="56">
        <f t="shared" si="17"/>
        <v>0</v>
      </c>
      <c r="E431" s="67">
        <v>12.49</v>
      </c>
      <c r="F431" s="56">
        <f t="shared" si="14"/>
        <v>0</v>
      </c>
      <c r="G431" s="56">
        <f t="shared" si="15"/>
        <v>0</v>
      </c>
      <c r="M431" s="67"/>
    </row>
    <row r="432" spans="1:13" x14ac:dyDescent="0.25">
      <c r="A432" s="20">
        <v>22129</v>
      </c>
      <c r="B432" s="63">
        <v>12.49</v>
      </c>
      <c r="C432" s="56">
        <f t="shared" si="16"/>
        <v>0</v>
      </c>
      <c r="D432" s="56">
        <f t="shared" si="17"/>
        <v>0</v>
      </c>
      <c r="E432" s="67">
        <v>12.49</v>
      </c>
      <c r="F432" s="56">
        <f t="shared" si="14"/>
        <v>0</v>
      </c>
      <c r="G432" s="56">
        <f t="shared" si="15"/>
        <v>0</v>
      </c>
      <c r="M432" s="67"/>
    </row>
    <row r="433" spans="1:13" x14ac:dyDescent="0.25">
      <c r="A433" s="20">
        <v>22160</v>
      </c>
      <c r="B433" s="63">
        <v>12.49</v>
      </c>
      <c r="C433" s="56">
        <f t="shared" si="16"/>
        <v>0</v>
      </c>
      <c r="D433" s="56">
        <f t="shared" si="17"/>
        <v>0</v>
      </c>
      <c r="E433" s="67">
        <v>12.49</v>
      </c>
      <c r="F433" s="56">
        <f t="shared" si="14"/>
        <v>0</v>
      </c>
      <c r="G433" s="56">
        <f t="shared" si="15"/>
        <v>0</v>
      </c>
      <c r="M433" s="67"/>
    </row>
    <row r="434" spans="1:13" x14ac:dyDescent="0.25">
      <c r="A434" s="20">
        <v>22190</v>
      </c>
      <c r="B434" s="63">
        <v>12.49</v>
      </c>
      <c r="C434" s="56">
        <f t="shared" si="16"/>
        <v>0</v>
      </c>
      <c r="D434" s="56">
        <f t="shared" si="17"/>
        <v>0</v>
      </c>
      <c r="E434" s="67">
        <v>12.49</v>
      </c>
      <c r="F434" s="56">
        <f t="shared" si="14"/>
        <v>0</v>
      </c>
      <c r="G434" s="56">
        <f t="shared" si="15"/>
        <v>0</v>
      </c>
      <c r="M434" s="67"/>
    </row>
    <row r="435" spans="1:13" x14ac:dyDescent="0.25">
      <c r="A435" s="20">
        <v>22221</v>
      </c>
      <c r="B435" s="63">
        <v>12.49</v>
      </c>
      <c r="C435" s="56">
        <f t="shared" si="16"/>
        <v>0</v>
      </c>
      <c r="D435" s="56">
        <f t="shared" si="17"/>
        <v>0</v>
      </c>
      <c r="E435" s="67">
        <v>12.49</v>
      </c>
      <c r="F435" s="56">
        <f t="shared" si="14"/>
        <v>0</v>
      </c>
      <c r="G435" s="56">
        <f t="shared" si="15"/>
        <v>0</v>
      </c>
      <c r="M435" s="67"/>
    </row>
    <row r="436" spans="1:13" x14ac:dyDescent="0.25">
      <c r="A436" s="20">
        <v>22251</v>
      </c>
      <c r="B436" s="63">
        <v>12.49</v>
      </c>
      <c r="C436" s="56">
        <f t="shared" si="16"/>
        <v>0</v>
      </c>
      <c r="D436" s="56">
        <f t="shared" si="17"/>
        <v>0</v>
      </c>
      <c r="E436" s="67">
        <v>12.49</v>
      </c>
      <c r="F436" s="56">
        <f t="shared" si="14"/>
        <v>0</v>
      </c>
      <c r="G436" s="56">
        <f t="shared" si="15"/>
        <v>0</v>
      </c>
      <c r="M436" s="67"/>
    </row>
    <row r="437" spans="1:13" x14ac:dyDescent="0.25">
      <c r="A437" s="20">
        <v>22282</v>
      </c>
      <c r="B437" s="63">
        <v>12.49</v>
      </c>
      <c r="C437" s="56">
        <f t="shared" si="16"/>
        <v>0</v>
      </c>
      <c r="D437" s="56">
        <f t="shared" si="17"/>
        <v>0</v>
      </c>
      <c r="E437" s="67">
        <v>12.49</v>
      </c>
      <c r="F437" s="56">
        <f t="shared" si="14"/>
        <v>0</v>
      </c>
      <c r="G437" s="56">
        <f t="shared" si="15"/>
        <v>0</v>
      </c>
      <c r="M437" s="67"/>
    </row>
    <row r="438" spans="1:13" x14ac:dyDescent="0.25">
      <c r="A438" s="20">
        <v>22313</v>
      </c>
      <c r="B438" s="63">
        <v>12.49</v>
      </c>
      <c r="C438" s="56">
        <f t="shared" si="16"/>
        <v>0</v>
      </c>
      <c r="D438" s="56">
        <f t="shared" si="17"/>
        <v>0</v>
      </c>
      <c r="E438" s="67">
        <v>12.49</v>
      </c>
      <c r="F438" s="56">
        <f t="shared" si="14"/>
        <v>0</v>
      </c>
      <c r="G438" s="56">
        <f t="shared" si="15"/>
        <v>0</v>
      </c>
      <c r="M438" s="67"/>
    </row>
    <row r="439" spans="1:13" x14ac:dyDescent="0.25">
      <c r="A439" s="20">
        <v>22341</v>
      </c>
      <c r="B439" s="63">
        <v>12.49</v>
      </c>
      <c r="C439" s="56">
        <f t="shared" si="16"/>
        <v>0</v>
      </c>
      <c r="D439" s="56">
        <f t="shared" si="17"/>
        <v>0</v>
      </c>
      <c r="E439" s="67">
        <v>12.49</v>
      </c>
      <c r="F439" s="56">
        <f t="shared" si="14"/>
        <v>0</v>
      </c>
      <c r="G439" s="56">
        <f t="shared" si="15"/>
        <v>0</v>
      </c>
      <c r="M439" s="67"/>
    </row>
    <row r="440" spans="1:13" x14ac:dyDescent="0.25">
      <c r="A440" s="20">
        <v>22372</v>
      </c>
      <c r="B440" s="63">
        <v>12.49</v>
      </c>
      <c r="C440" s="56">
        <f t="shared" si="16"/>
        <v>0</v>
      </c>
      <c r="D440" s="56">
        <f t="shared" si="17"/>
        <v>0</v>
      </c>
      <c r="E440" s="67">
        <v>12.49</v>
      </c>
      <c r="F440" s="56">
        <f t="shared" si="14"/>
        <v>0</v>
      </c>
      <c r="G440" s="56">
        <f t="shared" si="15"/>
        <v>0</v>
      </c>
      <c r="M440" s="67"/>
    </row>
    <row r="441" spans="1:13" x14ac:dyDescent="0.25">
      <c r="A441" s="20">
        <v>22402</v>
      </c>
      <c r="B441" s="63">
        <v>12.49</v>
      </c>
      <c r="C441" s="56">
        <f t="shared" si="16"/>
        <v>0</v>
      </c>
      <c r="D441" s="56">
        <f t="shared" si="17"/>
        <v>0</v>
      </c>
      <c r="E441" s="67">
        <v>12.49</v>
      </c>
      <c r="F441" s="56">
        <f t="shared" si="14"/>
        <v>0</v>
      </c>
      <c r="G441" s="56">
        <f t="shared" si="15"/>
        <v>0</v>
      </c>
      <c r="M441" s="67"/>
    </row>
    <row r="442" spans="1:13" x14ac:dyDescent="0.25">
      <c r="A442" s="20">
        <v>22433</v>
      </c>
      <c r="B442" s="63">
        <v>12.49</v>
      </c>
      <c r="C442" s="56">
        <f t="shared" si="16"/>
        <v>0</v>
      </c>
      <c r="D442" s="56">
        <f t="shared" si="17"/>
        <v>0</v>
      </c>
      <c r="E442" s="67">
        <v>12.49</v>
      </c>
      <c r="F442" s="56">
        <f t="shared" si="14"/>
        <v>0</v>
      </c>
      <c r="G442" s="56">
        <f t="shared" si="15"/>
        <v>0</v>
      </c>
      <c r="M442" s="67"/>
    </row>
    <row r="443" spans="1:13" x14ac:dyDescent="0.25">
      <c r="A443" s="20">
        <v>22463</v>
      </c>
      <c r="B443" s="63">
        <v>12.49</v>
      </c>
      <c r="C443" s="56">
        <f t="shared" si="16"/>
        <v>0</v>
      </c>
      <c r="D443" s="56">
        <f t="shared" si="17"/>
        <v>0</v>
      </c>
      <c r="E443" s="67">
        <v>12.49</v>
      </c>
      <c r="F443" s="56">
        <f t="shared" si="14"/>
        <v>0</v>
      </c>
      <c r="G443" s="56">
        <f t="shared" si="15"/>
        <v>0</v>
      </c>
      <c r="M443" s="67"/>
    </row>
    <row r="444" spans="1:13" x14ac:dyDescent="0.25">
      <c r="A444" s="20">
        <v>22494</v>
      </c>
      <c r="B444" s="63">
        <v>12.49</v>
      </c>
      <c r="C444" s="56">
        <f t="shared" si="16"/>
        <v>0</v>
      </c>
      <c r="D444" s="56">
        <f t="shared" si="17"/>
        <v>0</v>
      </c>
      <c r="E444" s="67">
        <v>12.49</v>
      </c>
      <c r="F444" s="56">
        <f t="shared" si="14"/>
        <v>0</v>
      </c>
      <c r="G444" s="56">
        <f t="shared" si="15"/>
        <v>0</v>
      </c>
      <c r="M444" s="67"/>
    </row>
    <row r="445" spans="1:13" x14ac:dyDescent="0.25">
      <c r="A445" s="20">
        <v>22525</v>
      </c>
      <c r="B445" s="63">
        <v>12.49</v>
      </c>
      <c r="C445" s="56">
        <f t="shared" si="16"/>
        <v>0</v>
      </c>
      <c r="D445" s="56">
        <f t="shared" si="17"/>
        <v>0</v>
      </c>
      <c r="E445" s="67">
        <v>12.49</v>
      </c>
      <c r="F445" s="56">
        <f t="shared" si="14"/>
        <v>0</v>
      </c>
      <c r="G445" s="56">
        <f t="shared" si="15"/>
        <v>0</v>
      </c>
      <c r="M445" s="67"/>
    </row>
    <row r="446" spans="1:13" x14ac:dyDescent="0.25">
      <c r="A446" s="20">
        <v>22555</v>
      </c>
      <c r="B446" s="63">
        <v>12.49</v>
      </c>
      <c r="C446" s="56">
        <f t="shared" si="16"/>
        <v>0</v>
      </c>
      <c r="D446" s="56">
        <f t="shared" si="17"/>
        <v>0</v>
      </c>
      <c r="E446" s="67">
        <v>12.49</v>
      </c>
      <c r="F446" s="56">
        <f t="shared" si="14"/>
        <v>0</v>
      </c>
      <c r="G446" s="56">
        <f t="shared" si="15"/>
        <v>0</v>
      </c>
      <c r="M446" s="67"/>
    </row>
    <row r="447" spans="1:13" x14ac:dyDescent="0.25">
      <c r="A447" s="20">
        <v>22586</v>
      </c>
      <c r="B447" s="63">
        <v>12.49</v>
      </c>
      <c r="C447" s="56">
        <f t="shared" si="16"/>
        <v>0</v>
      </c>
      <c r="D447" s="56">
        <f t="shared" si="17"/>
        <v>0</v>
      </c>
      <c r="E447" s="67">
        <v>12.49</v>
      </c>
      <c r="F447" s="56">
        <f t="shared" si="14"/>
        <v>0</v>
      </c>
      <c r="G447" s="56">
        <f t="shared" si="15"/>
        <v>0</v>
      </c>
      <c r="M447" s="67"/>
    </row>
    <row r="448" spans="1:13" x14ac:dyDescent="0.25">
      <c r="A448" s="20">
        <v>22616</v>
      </c>
      <c r="B448" s="63">
        <v>12.49</v>
      </c>
      <c r="C448" s="56">
        <f t="shared" si="16"/>
        <v>0</v>
      </c>
      <c r="D448" s="56">
        <f t="shared" si="17"/>
        <v>0</v>
      </c>
      <c r="E448" s="67">
        <v>12.49</v>
      </c>
      <c r="F448" s="56">
        <f t="shared" si="14"/>
        <v>0</v>
      </c>
      <c r="G448" s="56">
        <f t="shared" si="15"/>
        <v>0</v>
      </c>
      <c r="M448" s="67"/>
    </row>
    <row r="449" spans="1:13" x14ac:dyDescent="0.25">
      <c r="A449" s="20">
        <v>22647</v>
      </c>
      <c r="B449" s="63">
        <v>12.49</v>
      </c>
      <c r="C449" s="56">
        <f t="shared" si="16"/>
        <v>0</v>
      </c>
      <c r="D449" s="56">
        <f t="shared" si="17"/>
        <v>0</v>
      </c>
      <c r="E449" s="67">
        <v>12.49</v>
      </c>
      <c r="F449" s="56">
        <f t="shared" si="14"/>
        <v>0</v>
      </c>
      <c r="G449" s="56">
        <f t="shared" si="15"/>
        <v>0</v>
      </c>
      <c r="M449" s="67"/>
    </row>
    <row r="450" spans="1:13" x14ac:dyDescent="0.25">
      <c r="A450" s="20">
        <v>22678</v>
      </c>
      <c r="B450" s="63">
        <v>12.49</v>
      </c>
      <c r="C450" s="56">
        <f t="shared" si="16"/>
        <v>0</v>
      </c>
      <c r="D450" s="56">
        <f t="shared" si="17"/>
        <v>0</v>
      </c>
      <c r="E450" s="67">
        <v>12.49</v>
      </c>
      <c r="F450" s="56">
        <f t="shared" si="14"/>
        <v>0</v>
      </c>
      <c r="G450" s="56">
        <f t="shared" si="15"/>
        <v>0</v>
      </c>
      <c r="M450" s="67"/>
    </row>
    <row r="451" spans="1:13" x14ac:dyDescent="0.25">
      <c r="A451" s="20">
        <v>22706</v>
      </c>
      <c r="B451" s="63">
        <v>12.49</v>
      </c>
      <c r="C451" s="56">
        <f t="shared" si="16"/>
        <v>0</v>
      </c>
      <c r="D451" s="56">
        <f t="shared" si="17"/>
        <v>0</v>
      </c>
      <c r="E451" s="67">
        <v>12.49</v>
      </c>
      <c r="F451" s="56">
        <f t="shared" si="14"/>
        <v>0</v>
      </c>
      <c r="G451" s="56">
        <f t="shared" si="15"/>
        <v>0</v>
      </c>
      <c r="M451" s="67"/>
    </row>
    <row r="452" spans="1:13" x14ac:dyDescent="0.25">
      <c r="A452" s="20">
        <v>22737</v>
      </c>
      <c r="B452" s="63">
        <v>12.49</v>
      </c>
      <c r="C452" s="56">
        <f t="shared" si="16"/>
        <v>0</v>
      </c>
      <c r="D452" s="56">
        <f t="shared" si="17"/>
        <v>0</v>
      </c>
      <c r="E452" s="67">
        <v>12.49</v>
      </c>
      <c r="F452" s="56">
        <f t="shared" si="14"/>
        <v>0</v>
      </c>
      <c r="G452" s="56">
        <f t="shared" si="15"/>
        <v>0</v>
      </c>
      <c r="M452" s="67"/>
    </row>
    <row r="453" spans="1:13" x14ac:dyDescent="0.25">
      <c r="A453" s="20">
        <v>22767</v>
      </c>
      <c r="B453" s="63">
        <v>12.49</v>
      </c>
      <c r="C453" s="56">
        <f t="shared" si="16"/>
        <v>0</v>
      </c>
      <c r="D453" s="56">
        <f t="shared" si="17"/>
        <v>0</v>
      </c>
      <c r="E453" s="67">
        <v>12.49</v>
      </c>
      <c r="F453" s="56">
        <f t="shared" si="14"/>
        <v>0</v>
      </c>
      <c r="G453" s="56">
        <f t="shared" si="15"/>
        <v>0</v>
      </c>
      <c r="M453" s="67"/>
    </row>
    <row r="454" spans="1:13" x14ac:dyDescent="0.25">
      <c r="A454" s="20">
        <v>22798</v>
      </c>
      <c r="B454" s="63">
        <v>12.49</v>
      </c>
      <c r="C454" s="56">
        <f t="shared" si="16"/>
        <v>0</v>
      </c>
      <c r="D454" s="56">
        <f t="shared" si="17"/>
        <v>0</v>
      </c>
      <c r="E454" s="67">
        <v>12.49</v>
      </c>
      <c r="F454" s="56">
        <f t="shared" ref="F454:F517" si="18">((E454/E453)-1)*100</f>
        <v>0</v>
      </c>
      <c r="G454" s="56">
        <f t="shared" si="15"/>
        <v>0</v>
      </c>
      <c r="M454" s="67"/>
    </row>
    <row r="455" spans="1:13" x14ac:dyDescent="0.25">
      <c r="A455" s="20">
        <v>22828</v>
      </c>
      <c r="B455" s="63">
        <v>12.49</v>
      </c>
      <c r="C455" s="56">
        <f t="shared" si="16"/>
        <v>0</v>
      </c>
      <c r="D455" s="56">
        <f t="shared" si="17"/>
        <v>0</v>
      </c>
      <c r="E455" s="67">
        <v>12.49</v>
      </c>
      <c r="F455" s="56">
        <f t="shared" si="18"/>
        <v>0</v>
      </c>
      <c r="G455" s="56">
        <f t="shared" si="15"/>
        <v>0</v>
      </c>
      <c r="M455" s="67"/>
    </row>
    <row r="456" spans="1:13" x14ac:dyDescent="0.25">
      <c r="A456" s="20">
        <v>22859</v>
      </c>
      <c r="B456" s="63">
        <v>12.49</v>
      </c>
      <c r="C456" s="56">
        <f t="shared" si="16"/>
        <v>0</v>
      </c>
      <c r="D456" s="56">
        <f t="shared" si="17"/>
        <v>0</v>
      </c>
      <c r="E456" s="67">
        <v>12.49</v>
      </c>
      <c r="F456" s="56">
        <f t="shared" si="18"/>
        <v>0</v>
      </c>
      <c r="G456" s="56">
        <f t="shared" si="15"/>
        <v>0</v>
      </c>
      <c r="M456" s="67"/>
    </row>
    <row r="457" spans="1:13" x14ac:dyDescent="0.25">
      <c r="A457" s="20">
        <v>22890</v>
      </c>
      <c r="B457" s="63">
        <v>12.49</v>
      </c>
      <c r="C457" s="56">
        <f t="shared" si="16"/>
        <v>0</v>
      </c>
      <c r="D457" s="56">
        <f t="shared" si="17"/>
        <v>0</v>
      </c>
      <c r="E457" s="67">
        <v>12.49</v>
      </c>
      <c r="F457" s="56">
        <f t="shared" si="18"/>
        <v>0</v>
      </c>
      <c r="G457" s="56">
        <f t="shared" si="15"/>
        <v>0</v>
      </c>
      <c r="M457" s="67"/>
    </row>
    <row r="458" spans="1:13" x14ac:dyDescent="0.25">
      <c r="A458" s="20">
        <v>22920</v>
      </c>
      <c r="B458" s="63">
        <v>12.49</v>
      </c>
      <c r="C458" s="56">
        <f t="shared" si="16"/>
        <v>0</v>
      </c>
      <c r="D458" s="56">
        <f t="shared" si="17"/>
        <v>0</v>
      </c>
      <c r="E458" s="67">
        <v>12.49</v>
      </c>
      <c r="F458" s="56">
        <f t="shared" si="18"/>
        <v>0</v>
      </c>
      <c r="G458" s="56">
        <f t="shared" si="15"/>
        <v>0</v>
      </c>
      <c r="M458" s="67"/>
    </row>
    <row r="459" spans="1:13" x14ac:dyDescent="0.25">
      <c r="A459" s="20">
        <v>22951</v>
      </c>
      <c r="B459" s="63">
        <v>12.49</v>
      </c>
      <c r="C459" s="56">
        <f t="shared" si="16"/>
        <v>0</v>
      </c>
      <c r="D459" s="56">
        <f t="shared" si="17"/>
        <v>0</v>
      </c>
      <c r="E459" s="67">
        <v>12.49</v>
      </c>
      <c r="F459" s="56">
        <f t="shared" si="18"/>
        <v>0</v>
      </c>
      <c r="G459" s="56">
        <f t="shared" si="15"/>
        <v>0</v>
      </c>
      <c r="M459" s="67"/>
    </row>
    <row r="460" spans="1:13" x14ac:dyDescent="0.25">
      <c r="A460" s="20">
        <v>22981</v>
      </c>
      <c r="B460" s="63">
        <v>12.49</v>
      </c>
      <c r="C460" s="56">
        <f t="shared" si="16"/>
        <v>0</v>
      </c>
      <c r="D460" s="56">
        <f t="shared" si="17"/>
        <v>0</v>
      </c>
      <c r="E460" s="67">
        <v>12.49</v>
      </c>
      <c r="F460" s="56">
        <f t="shared" si="18"/>
        <v>0</v>
      </c>
      <c r="G460" s="56">
        <f t="shared" si="15"/>
        <v>0</v>
      </c>
      <c r="M460" s="67"/>
    </row>
    <row r="461" spans="1:13" x14ac:dyDescent="0.25">
      <c r="A461" s="20">
        <v>23012</v>
      </c>
      <c r="B461" s="63">
        <v>12.49</v>
      </c>
      <c r="C461" s="56">
        <f t="shared" si="16"/>
        <v>0</v>
      </c>
      <c r="D461" s="56">
        <f t="shared" si="17"/>
        <v>0</v>
      </c>
      <c r="E461" s="67">
        <v>12.49</v>
      </c>
      <c r="F461" s="56">
        <f t="shared" si="18"/>
        <v>0</v>
      </c>
      <c r="G461" s="56">
        <f t="shared" si="15"/>
        <v>0</v>
      </c>
      <c r="M461" s="67"/>
    </row>
    <row r="462" spans="1:13" x14ac:dyDescent="0.25">
      <c r="A462" s="20">
        <v>23043</v>
      </c>
      <c r="B462" s="63">
        <v>12.49</v>
      </c>
      <c r="C462" s="56">
        <f t="shared" si="16"/>
        <v>0</v>
      </c>
      <c r="D462" s="56">
        <f t="shared" si="17"/>
        <v>0</v>
      </c>
      <c r="E462" s="67">
        <v>12.49</v>
      </c>
      <c r="F462" s="56">
        <f t="shared" si="18"/>
        <v>0</v>
      </c>
      <c r="G462" s="56">
        <f t="shared" si="15"/>
        <v>0</v>
      </c>
      <c r="M462" s="67"/>
    </row>
    <row r="463" spans="1:13" x14ac:dyDescent="0.25">
      <c r="A463" s="20">
        <v>23071</v>
      </c>
      <c r="B463" s="63">
        <v>12.49</v>
      </c>
      <c r="C463" s="56">
        <f t="shared" si="16"/>
        <v>0</v>
      </c>
      <c r="D463" s="56">
        <f t="shared" si="17"/>
        <v>0</v>
      </c>
      <c r="E463" s="67">
        <v>12.49</v>
      </c>
      <c r="F463" s="56">
        <f t="shared" si="18"/>
        <v>0</v>
      </c>
      <c r="G463" s="56">
        <f t="shared" si="15"/>
        <v>0</v>
      </c>
      <c r="M463" s="67"/>
    </row>
    <row r="464" spans="1:13" x14ac:dyDescent="0.25">
      <c r="A464" s="20">
        <v>23102</v>
      </c>
      <c r="B464" s="63">
        <v>12.49</v>
      </c>
      <c r="C464" s="56">
        <f t="shared" si="16"/>
        <v>0</v>
      </c>
      <c r="D464" s="56">
        <f t="shared" si="17"/>
        <v>0</v>
      </c>
      <c r="E464" s="67">
        <v>12.49</v>
      </c>
      <c r="F464" s="56">
        <f t="shared" si="18"/>
        <v>0</v>
      </c>
      <c r="G464" s="56">
        <f t="shared" si="15"/>
        <v>0</v>
      </c>
      <c r="M464" s="67"/>
    </row>
    <row r="465" spans="1:13" x14ac:dyDescent="0.25">
      <c r="A465" s="20">
        <v>23132</v>
      </c>
      <c r="B465" s="63">
        <v>12.49</v>
      </c>
      <c r="C465" s="56">
        <f t="shared" si="16"/>
        <v>0</v>
      </c>
      <c r="D465" s="56">
        <f t="shared" si="17"/>
        <v>0</v>
      </c>
      <c r="E465" s="67">
        <v>12.49</v>
      </c>
      <c r="F465" s="56">
        <f t="shared" si="18"/>
        <v>0</v>
      </c>
      <c r="G465" s="56">
        <f t="shared" si="15"/>
        <v>0</v>
      </c>
      <c r="M465" s="67"/>
    </row>
    <row r="466" spans="1:13" x14ac:dyDescent="0.25">
      <c r="A466" s="20">
        <v>23163</v>
      </c>
      <c r="B466" s="63">
        <v>12.49</v>
      </c>
      <c r="C466" s="56">
        <f t="shared" si="16"/>
        <v>0</v>
      </c>
      <c r="D466" s="56">
        <f t="shared" si="17"/>
        <v>0</v>
      </c>
      <c r="E466" s="67">
        <v>12.49</v>
      </c>
      <c r="F466" s="56">
        <f t="shared" si="18"/>
        <v>0</v>
      </c>
      <c r="G466" s="56">
        <f t="shared" si="15"/>
        <v>0</v>
      </c>
      <c r="M466" s="67"/>
    </row>
    <row r="467" spans="1:13" x14ac:dyDescent="0.25">
      <c r="A467" s="20">
        <v>23193</v>
      </c>
      <c r="B467" s="63">
        <v>12.49</v>
      </c>
      <c r="C467" s="56">
        <f t="shared" si="16"/>
        <v>0</v>
      </c>
      <c r="D467" s="56">
        <f t="shared" si="17"/>
        <v>0</v>
      </c>
      <c r="E467" s="67">
        <v>12.49</v>
      </c>
      <c r="F467" s="56">
        <f t="shared" si="18"/>
        <v>0</v>
      </c>
      <c r="G467" s="56">
        <f t="shared" ref="G467:G530" si="19">((E467/E455)-1)*100</f>
        <v>0</v>
      </c>
      <c r="M467" s="67"/>
    </row>
    <row r="468" spans="1:13" x14ac:dyDescent="0.25">
      <c r="A468" s="20">
        <v>23224</v>
      </c>
      <c r="B468" s="63">
        <v>12.49</v>
      </c>
      <c r="C468" s="56">
        <f t="shared" si="16"/>
        <v>0</v>
      </c>
      <c r="D468" s="56">
        <f t="shared" si="17"/>
        <v>0</v>
      </c>
      <c r="E468" s="67">
        <v>12.49</v>
      </c>
      <c r="F468" s="56">
        <f t="shared" si="18"/>
        <v>0</v>
      </c>
      <c r="G468" s="56">
        <f t="shared" si="19"/>
        <v>0</v>
      </c>
      <c r="M468" s="67"/>
    </row>
    <row r="469" spans="1:13" x14ac:dyDescent="0.25">
      <c r="A469" s="20">
        <v>23255</v>
      </c>
      <c r="B469" s="63">
        <v>12.49</v>
      </c>
      <c r="C469" s="56">
        <f t="shared" si="16"/>
        <v>0</v>
      </c>
      <c r="D469" s="56">
        <f t="shared" si="17"/>
        <v>0</v>
      </c>
      <c r="E469" s="67">
        <v>12.49</v>
      </c>
      <c r="F469" s="56">
        <f t="shared" si="18"/>
        <v>0</v>
      </c>
      <c r="G469" s="56">
        <f t="shared" si="19"/>
        <v>0</v>
      </c>
      <c r="M469" s="67"/>
    </row>
    <row r="470" spans="1:13" x14ac:dyDescent="0.25">
      <c r="A470" s="20">
        <v>23285</v>
      </c>
      <c r="B470" s="63">
        <v>12.49</v>
      </c>
      <c r="C470" s="56">
        <f t="shared" si="16"/>
        <v>0</v>
      </c>
      <c r="D470" s="56">
        <f t="shared" si="17"/>
        <v>0</v>
      </c>
      <c r="E470" s="67">
        <v>12.49</v>
      </c>
      <c r="F470" s="56">
        <f t="shared" si="18"/>
        <v>0</v>
      </c>
      <c r="G470" s="56">
        <f t="shared" si="19"/>
        <v>0</v>
      </c>
      <c r="M470" s="67"/>
    </row>
    <row r="471" spans="1:13" x14ac:dyDescent="0.25">
      <c r="A471" s="20">
        <v>23316</v>
      </c>
      <c r="B471" s="63">
        <v>12.49</v>
      </c>
      <c r="C471" s="56">
        <f t="shared" si="16"/>
        <v>0</v>
      </c>
      <c r="D471" s="56">
        <f t="shared" si="17"/>
        <v>0</v>
      </c>
      <c r="E471" s="67">
        <v>12.49</v>
      </c>
      <c r="F471" s="56">
        <f t="shared" si="18"/>
        <v>0</v>
      </c>
      <c r="G471" s="56">
        <f t="shared" si="19"/>
        <v>0</v>
      </c>
      <c r="M471" s="67"/>
    </row>
    <row r="472" spans="1:13" x14ac:dyDescent="0.25">
      <c r="A472" s="20">
        <v>23346</v>
      </c>
      <c r="B472" s="63">
        <v>12.49</v>
      </c>
      <c r="C472" s="56">
        <f t="shared" si="16"/>
        <v>0</v>
      </c>
      <c r="D472" s="56">
        <f t="shared" si="17"/>
        <v>0</v>
      </c>
      <c r="E472" s="67">
        <v>12.49</v>
      </c>
      <c r="F472" s="56">
        <f t="shared" si="18"/>
        <v>0</v>
      </c>
      <c r="G472" s="56">
        <f t="shared" si="19"/>
        <v>0</v>
      </c>
      <c r="M472" s="67"/>
    </row>
    <row r="473" spans="1:13" x14ac:dyDescent="0.25">
      <c r="A473" s="20">
        <v>23377</v>
      </c>
      <c r="B473" s="63">
        <v>12.49</v>
      </c>
      <c r="C473" s="56">
        <f t="shared" si="16"/>
        <v>0</v>
      </c>
      <c r="D473" s="56">
        <f t="shared" si="17"/>
        <v>0</v>
      </c>
      <c r="E473" s="67">
        <v>12.49</v>
      </c>
      <c r="F473" s="56">
        <f t="shared" si="18"/>
        <v>0</v>
      </c>
      <c r="G473" s="56">
        <f t="shared" si="19"/>
        <v>0</v>
      </c>
      <c r="M473" s="67"/>
    </row>
    <row r="474" spans="1:13" x14ac:dyDescent="0.25">
      <c r="A474" s="20">
        <v>23408</v>
      </c>
      <c r="B474" s="63">
        <v>12.49</v>
      </c>
      <c r="C474" s="56">
        <f t="shared" si="16"/>
        <v>0</v>
      </c>
      <c r="D474" s="56">
        <f t="shared" si="17"/>
        <v>0</v>
      </c>
      <c r="E474" s="67">
        <v>12.49</v>
      </c>
      <c r="F474" s="56">
        <f t="shared" si="18"/>
        <v>0</v>
      </c>
      <c r="G474" s="56">
        <f t="shared" si="19"/>
        <v>0</v>
      </c>
      <c r="M474" s="67"/>
    </row>
    <row r="475" spans="1:13" x14ac:dyDescent="0.25">
      <c r="A475" s="20">
        <v>23437</v>
      </c>
      <c r="B475" s="63">
        <v>12.49</v>
      </c>
      <c r="C475" s="56">
        <f t="shared" si="16"/>
        <v>0</v>
      </c>
      <c r="D475" s="56">
        <f t="shared" si="17"/>
        <v>0</v>
      </c>
      <c r="E475" s="67">
        <v>12.49</v>
      </c>
      <c r="F475" s="56">
        <f t="shared" si="18"/>
        <v>0</v>
      </c>
      <c r="G475" s="56">
        <f t="shared" si="19"/>
        <v>0</v>
      </c>
      <c r="M475" s="67"/>
    </row>
    <row r="476" spans="1:13" x14ac:dyDescent="0.25">
      <c r="A476" s="20">
        <v>23468</v>
      </c>
      <c r="B476" s="63">
        <v>12.49</v>
      </c>
      <c r="C476" s="56">
        <f t="shared" si="16"/>
        <v>0</v>
      </c>
      <c r="D476" s="56">
        <f t="shared" si="17"/>
        <v>0</v>
      </c>
      <c r="E476" s="67">
        <v>12.49</v>
      </c>
      <c r="F476" s="56">
        <f t="shared" si="18"/>
        <v>0</v>
      </c>
      <c r="G476" s="56">
        <f t="shared" si="19"/>
        <v>0</v>
      </c>
      <c r="M476" s="67"/>
    </row>
    <row r="477" spans="1:13" x14ac:dyDescent="0.25">
      <c r="A477" s="20">
        <v>23498</v>
      </c>
      <c r="B477" s="63">
        <v>12.49</v>
      </c>
      <c r="C477" s="56">
        <f t="shared" si="16"/>
        <v>0</v>
      </c>
      <c r="D477" s="56">
        <f t="shared" si="17"/>
        <v>0</v>
      </c>
      <c r="E477" s="67">
        <v>12.49</v>
      </c>
      <c r="F477" s="56">
        <f t="shared" si="18"/>
        <v>0</v>
      </c>
      <c r="G477" s="56">
        <f t="shared" si="19"/>
        <v>0</v>
      </c>
      <c r="M477" s="67"/>
    </row>
    <row r="478" spans="1:13" x14ac:dyDescent="0.25">
      <c r="A478" s="20">
        <v>23529</v>
      </c>
      <c r="B478" s="63">
        <v>12.49</v>
      </c>
      <c r="C478" s="56">
        <f t="shared" si="16"/>
        <v>0</v>
      </c>
      <c r="D478" s="56">
        <f t="shared" si="17"/>
        <v>0</v>
      </c>
      <c r="E478" s="67">
        <v>12.49</v>
      </c>
      <c r="F478" s="56">
        <f t="shared" si="18"/>
        <v>0</v>
      </c>
      <c r="G478" s="56">
        <f t="shared" si="19"/>
        <v>0</v>
      </c>
      <c r="M478" s="67"/>
    </row>
    <row r="479" spans="1:13" x14ac:dyDescent="0.25">
      <c r="A479" s="20">
        <v>23559</v>
      </c>
      <c r="B479" s="63">
        <v>12.49</v>
      </c>
      <c r="C479" s="56">
        <f t="shared" si="16"/>
        <v>0</v>
      </c>
      <c r="D479" s="56">
        <f t="shared" si="17"/>
        <v>0</v>
      </c>
      <c r="E479" s="67">
        <v>12.49</v>
      </c>
      <c r="F479" s="56">
        <f t="shared" si="18"/>
        <v>0</v>
      </c>
      <c r="G479" s="56">
        <f t="shared" si="19"/>
        <v>0</v>
      </c>
      <c r="M479" s="67"/>
    </row>
    <row r="480" spans="1:13" x14ac:dyDescent="0.25">
      <c r="A480" s="20">
        <v>23590</v>
      </c>
      <c r="B480" s="63">
        <v>12.49</v>
      </c>
      <c r="C480" s="56">
        <f t="shared" si="16"/>
        <v>0</v>
      </c>
      <c r="D480" s="56">
        <f t="shared" si="17"/>
        <v>0</v>
      </c>
      <c r="E480" s="67">
        <v>12.49</v>
      </c>
      <c r="F480" s="56">
        <f t="shared" si="18"/>
        <v>0</v>
      </c>
      <c r="G480" s="56">
        <f t="shared" si="19"/>
        <v>0</v>
      </c>
      <c r="M480" s="67"/>
    </row>
    <row r="481" spans="1:13" x14ac:dyDescent="0.25">
      <c r="A481" s="20">
        <v>23621</v>
      </c>
      <c r="B481" s="63">
        <v>12.49</v>
      </c>
      <c r="C481" s="56">
        <f t="shared" si="16"/>
        <v>0</v>
      </c>
      <c r="D481" s="56">
        <f t="shared" si="17"/>
        <v>0</v>
      </c>
      <c r="E481" s="67">
        <v>12.49</v>
      </c>
      <c r="F481" s="56">
        <f t="shared" si="18"/>
        <v>0</v>
      </c>
      <c r="G481" s="56">
        <f t="shared" si="19"/>
        <v>0</v>
      </c>
      <c r="M481" s="67"/>
    </row>
    <row r="482" spans="1:13" x14ac:dyDescent="0.25">
      <c r="A482" s="20">
        <v>23651</v>
      </c>
      <c r="B482" s="63">
        <v>12.49</v>
      </c>
      <c r="C482" s="56">
        <f t="shared" si="16"/>
        <v>0</v>
      </c>
      <c r="D482" s="56">
        <f t="shared" si="17"/>
        <v>0</v>
      </c>
      <c r="E482" s="67">
        <v>12.49</v>
      </c>
      <c r="F482" s="56">
        <f t="shared" si="18"/>
        <v>0</v>
      </c>
      <c r="G482" s="56">
        <f t="shared" si="19"/>
        <v>0</v>
      </c>
      <c r="M482" s="67"/>
    </row>
    <row r="483" spans="1:13" x14ac:dyDescent="0.25">
      <c r="A483" s="20">
        <v>23682</v>
      </c>
      <c r="B483" s="63">
        <v>12.49</v>
      </c>
      <c r="C483" s="56">
        <f t="shared" ref="C483:C546" si="20">((B483/B482)-1)*100</f>
        <v>0</v>
      </c>
      <c r="D483" s="56">
        <f t="shared" si="17"/>
        <v>0</v>
      </c>
      <c r="E483" s="67">
        <v>12.49</v>
      </c>
      <c r="F483" s="56">
        <f t="shared" si="18"/>
        <v>0</v>
      </c>
      <c r="G483" s="56">
        <f t="shared" si="19"/>
        <v>0</v>
      </c>
      <c r="M483" s="67"/>
    </row>
    <row r="484" spans="1:13" x14ac:dyDescent="0.25">
      <c r="A484" s="20">
        <v>23712</v>
      </c>
      <c r="B484" s="63">
        <v>12.49</v>
      </c>
      <c r="C484" s="56">
        <f t="shared" si="20"/>
        <v>0</v>
      </c>
      <c r="D484" s="56">
        <f t="shared" si="17"/>
        <v>0</v>
      </c>
      <c r="E484" s="67">
        <v>12.49</v>
      </c>
      <c r="F484" s="56">
        <f t="shared" si="18"/>
        <v>0</v>
      </c>
      <c r="G484" s="56">
        <f t="shared" si="19"/>
        <v>0</v>
      </c>
      <c r="M484" s="67"/>
    </row>
    <row r="485" spans="1:13" x14ac:dyDescent="0.25">
      <c r="A485" s="20">
        <v>23743</v>
      </c>
      <c r="B485" s="63">
        <v>12.49</v>
      </c>
      <c r="C485" s="56">
        <f t="shared" si="20"/>
        <v>0</v>
      </c>
      <c r="D485" s="56">
        <f t="shared" si="17"/>
        <v>0</v>
      </c>
      <c r="E485" s="67">
        <v>12.49</v>
      </c>
      <c r="F485" s="56">
        <f t="shared" si="18"/>
        <v>0</v>
      </c>
      <c r="G485" s="56">
        <f t="shared" si="19"/>
        <v>0</v>
      </c>
      <c r="M485" s="67"/>
    </row>
    <row r="486" spans="1:13" x14ac:dyDescent="0.25">
      <c r="A486" s="20">
        <v>23774</v>
      </c>
      <c r="B486" s="63">
        <v>12.49</v>
      </c>
      <c r="C486" s="56">
        <f t="shared" si="20"/>
        <v>0</v>
      </c>
      <c r="D486" s="56">
        <f t="shared" si="17"/>
        <v>0</v>
      </c>
      <c r="E486" s="67">
        <v>12.49</v>
      </c>
      <c r="F486" s="56">
        <f t="shared" si="18"/>
        <v>0</v>
      </c>
      <c r="G486" s="56">
        <f t="shared" si="19"/>
        <v>0</v>
      </c>
      <c r="M486" s="67"/>
    </row>
    <row r="487" spans="1:13" x14ac:dyDescent="0.25">
      <c r="A487" s="20">
        <v>23802</v>
      </c>
      <c r="B487" s="63">
        <v>12.49</v>
      </c>
      <c r="C487" s="56">
        <f t="shared" si="20"/>
        <v>0</v>
      </c>
      <c r="D487" s="56">
        <f t="shared" si="17"/>
        <v>0</v>
      </c>
      <c r="E487" s="67">
        <v>12.49</v>
      </c>
      <c r="F487" s="56">
        <f t="shared" si="18"/>
        <v>0</v>
      </c>
      <c r="G487" s="56">
        <f t="shared" si="19"/>
        <v>0</v>
      </c>
      <c r="M487" s="67"/>
    </row>
    <row r="488" spans="1:13" x14ac:dyDescent="0.25">
      <c r="A488" s="20">
        <v>23833</v>
      </c>
      <c r="B488" s="63">
        <v>12.49</v>
      </c>
      <c r="C488" s="56">
        <f t="shared" si="20"/>
        <v>0</v>
      </c>
      <c r="D488" s="56">
        <f t="shared" si="17"/>
        <v>0</v>
      </c>
      <c r="E488" s="67">
        <v>12.49</v>
      </c>
      <c r="F488" s="56">
        <f t="shared" si="18"/>
        <v>0</v>
      </c>
      <c r="G488" s="56">
        <f t="shared" si="19"/>
        <v>0</v>
      </c>
      <c r="M488" s="67"/>
    </row>
    <row r="489" spans="1:13" x14ac:dyDescent="0.25">
      <c r="A489" s="20">
        <v>23863</v>
      </c>
      <c r="B489" s="63">
        <v>12.49</v>
      </c>
      <c r="C489" s="56">
        <f t="shared" si="20"/>
        <v>0</v>
      </c>
      <c r="D489" s="56">
        <f t="shared" si="17"/>
        <v>0</v>
      </c>
      <c r="E489" s="67">
        <v>12.49</v>
      </c>
      <c r="F489" s="56">
        <f t="shared" si="18"/>
        <v>0</v>
      </c>
      <c r="G489" s="56">
        <f t="shared" si="19"/>
        <v>0</v>
      </c>
      <c r="M489" s="67"/>
    </row>
    <row r="490" spans="1:13" x14ac:dyDescent="0.25">
      <c r="A490" s="20">
        <v>23894</v>
      </c>
      <c r="B490" s="63">
        <v>12.49</v>
      </c>
      <c r="C490" s="56">
        <f t="shared" si="20"/>
        <v>0</v>
      </c>
      <c r="D490" s="56">
        <f t="shared" si="17"/>
        <v>0</v>
      </c>
      <c r="E490" s="67">
        <v>12.49</v>
      </c>
      <c r="F490" s="56">
        <f t="shared" si="18"/>
        <v>0</v>
      </c>
      <c r="G490" s="56">
        <f t="shared" si="19"/>
        <v>0</v>
      </c>
      <c r="M490" s="67"/>
    </row>
    <row r="491" spans="1:13" x14ac:dyDescent="0.25">
      <c r="A491" s="20">
        <v>23924</v>
      </c>
      <c r="B491" s="63">
        <v>12.49</v>
      </c>
      <c r="C491" s="56">
        <f t="shared" si="20"/>
        <v>0</v>
      </c>
      <c r="D491" s="56">
        <f t="shared" si="17"/>
        <v>0</v>
      </c>
      <c r="E491" s="67">
        <v>12.49</v>
      </c>
      <c r="F491" s="56">
        <f t="shared" si="18"/>
        <v>0</v>
      </c>
      <c r="G491" s="56">
        <f t="shared" si="19"/>
        <v>0</v>
      </c>
      <c r="M491" s="67"/>
    </row>
    <row r="492" spans="1:13" x14ac:dyDescent="0.25">
      <c r="A492" s="20">
        <v>23955</v>
      </c>
      <c r="B492" s="63">
        <v>12.49</v>
      </c>
      <c r="C492" s="56">
        <f t="shared" si="20"/>
        <v>0</v>
      </c>
      <c r="D492" s="56">
        <f t="shared" si="17"/>
        <v>0</v>
      </c>
      <c r="E492" s="67">
        <v>12.49</v>
      </c>
      <c r="F492" s="56">
        <f t="shared" si="18"/>
        <v>0</v>
      </c>
      <c r="G492" s="56">
        <f t="shared" si="19"/>
        <v>0</v>
      </c>
      <c r="M492" s="67"/>
    </row>
    <row r="493" spans="1:13" x14ac:dyDescent="0.25">
      <c r="A493" s="20">
        <v>23986</v>
      </c>
      <c r="B493" s="63">
        <v>12.49</v>
      </c>
      <c r="C493" s="56">
        <f t="shared" si="20"/>
        <v>0</v>
      </c>
      <c r="D493" s="56">
        <f t="shared" si="17"/>
        <v>0</v>
      </c>
      <c r="E493" s="67">
        <v>12.49</v>
      </c>
      <c r="F493" s="56">
        <f t="shared" si="18"/>
        <v>0</v>
      </c>
      <c r="G493" s="56">
        <f t="shared" si="19"/>
        <v>0</v>
      </c>
      <c r="M493" s="67"/>
    </row>
    <row r="494" spans="1:13" x14ac:dyDescent="0.25">
      <c r="A494" s="20">
        <v>24016</v>
      </c>
      <c r="B494" s="63">
        <v>12.49</v>
      </c>
      <c r="C494" s="56">
        <f t="shared" si="20"/>
        <v>0</v>
      </c>
      <c r="D494" s="56">
        <f t="shared" ref="D494:D557" si="21">((B494/B482)-1)*100</f>
        <v>0</v>
      </c>
      <c r="E494" s="67">
        <v>12.49</v>
      </c>
      <c r="F494" s="56">
        <f t="shared" si="18"/>
        <v>0</v>
      </c>
      <c r="G494" s="56">
        <f t="shared" si="19"/>
        <v>0</v>
      </c>
      <c r="M494" s="67"/>
    </row>
    <row r="495" spans="1:13" x14ac:dyDescent="0.25">
      <c r="A495" s="20">
        <v>24047</v>
      </c>
      <c r="B495" s="63">
        <v>12.49</v>
      </c>
      <c r="C495" s="56">
        <f t="shared" si="20"/>
        <v>0</v>
      </c>
      <c r="D495" s="56">
        <f t="shared" si="21"/>
        <v>0</v>
      </c>
      <c r="E495" s="67">
        <v>12.49</v>
      </c>
      <c r="F495" s="56">
        <f t="shared" si="18"/>
        <v>0</v>
      </c>
      <c r="G495" s="56">
        <f t="shared" si="19"/>
        <v>0</v>
      </c>
      <c r="M495" s="67"/>
    </row>
    <row r="496" spans="1:13" x14ac:dyDescent="0.25">
      <c r="A496" s="20">
        <v>24077</v>
      </c>
      <c r="B496" s="63">
        <v>12.49</v>
      </c>
      <c r="C496" s="56">
        <f t="shared" si="20"/>
        <v>0</v>
      </c>
      <c r="D496" s="56">
        <f t="shared" si="21"/>
        <v>0</v>
      </c>
      <c r="E496" s="67">
        <v>12.49</v>
      </c>
      <c r="F496" s="56">
        <f t="shared" si="18"/>
        <v>0</v>
      </c>
      <c r="G496" s="56">
        <f t="shared" si="19"/>
        <v>0</v>
      </c>
      <c r="M496" s="67"/>
    </row>
    <row r="497" spans="1:13" x14ac:dyDescent="0.25">
      <c r="A497" s="20">
        <v>24108</v>
      </c>
      <c r="B497" s="63">
        <v>12.49</v>
      </c>
      <c r="C497" s="56">
        <f t="shared" si="20"/>
        <v>0</v>
      </c>
      <c r="D497" s="56">
        <f t="shared" si="21"/>
        <v>0</v>
      </c>
      <c r="E497" s="67">
        <v>12.49</v>
      </c>
      <c r="F497" s="56">
        <f t="shared" si="18"/>
        <v>0</v>
      </c>
      <c r="G497" s="56">
        <f t="shared" si="19"/>
        <v>0</v>
      </c>
      <c r="M497" s="67"/>
    </row>
    <row r="498" spans="1:13" x14ac:dyDescent="0.25">
      <c r="A498" s="20">
        <v>24139</v>
      </c>
      <c r="B498" s="63">
        <v>12.49</v>
      </c>
      <c r="C498" s="56">
        <f t="shared" si="20"/>
        <v>0</v>
      </c>
      <c r="D498" s="56">
        <f t="shared" si="21"/>
        <v>0</v>
      </c>
      <c r="E498" s="67">
        <v>12.49</v>
      </c>
      <c r="F498" s="56">
        <f t="shared" si="18"/>
        <v>0</v>
      </c>
      <c r="G498" s="56">
        <f t="shared" si="19"/>
        <v>0</v>
      </c>
      <c r="M498" s="67"/>
    </row>
    <row r="499" spans="1:13" x14ac:dyDescent="0.25">
      <c r="A499" s="20">
        <v>24167</v>
      </c>
      <c r="B499" s="63">
        <v>12.49</v>
      </c>
      <c r="C499" s="56">
        <f t="shared" si="20"/>
        <v>0</v>
      </c>
      <c r="D499" s="56">
        <f t="shared" si="21"/>
        <v>0</v>
      </c>
      <c r="E499" s="67">
        <v>12.49</v>
      </c>
      <c r="F499" s="56">
        <f t="shared" si="18"/>
        <v>0</v>
      </c>
      <c r="G499" s="56">
        <f t="shared" si="19"/>
        <v>0</v>
      </c>
      <c r="M499" s="67"/>
    </row>
    <row r="500" spans="1:13" x14ac:dyDescent="0.25">
      <c r="A500" s="20">
        <v>24198</v>
      </c>
      <c r="B500" s="63">
        <v>12.49</v>
      </c>
      <c r="C500" s="56">
        <f t="shared" si="20"/>
        <v>0</v>
      </c>
      <c r="D500" s="56">
        <f t="shared" si="21"/>
        <v>0</v>
      </c>
      <c r="E500" s="67">
        <v>12.49</v>
      </c>
      <c r="F500" s="56">
        <f t="shared" si="18"/>
        <v>0</v>
      </c>
      <c r="G500" s="56">
        <f t="shared" si="19"/>
        <v>0</v>
      </c>
      <c r="M500" s="67"/>
    </row>
    <row r="501" spans="1:13" x14ac:dyDescent="0.25">
      <c r="A501" s="20">
        <v>24228</v>
      </c>
      <c r="B501" s="63">
        <v>12.49</v>
      </c>
      <c r="C501" s="56">
        <f t="shared" si="20"/>
        <v>0</v>
      </c>
      <c r="D501" s="56">
        <f t="shared" si="21"/>
        <v>0</v>
      </c>
      <c r="E501" s="67">
        <v>12.49</v>
      </c>
      <c r="F501" s="56">
        <f t="shared" si="18"/>
        <v>0</v>
      </c>
      <c r="G501" s="56">
        <f t="shared" si="19"/>
        <v>0</v>
      </c>
      <c r="M501" s="67"/>
    </row>
    <row r="502" spans="1:13" x14ac:dyDescent="0.25">
      <c r="A502" s="20">
        <v>24259</v>
      </c>
      <c r="B502" s="63">
        <v>12.49</v>
      </c>
      <c r="C502" s="56">
        <f t="shared" si="20"/>
        <v>0</v>
      </c>
      <c r="D502" s="56">
        <f t="shared" si="21"/>
        <v>0</v>
      </c>
      <c r="E502" s="67">
        <v>12.49</v>
      </c>
      <c r="F502" s="56">
        <f t="shared" si="18"/>
        <v>0</v>
      </c>
      <c r="G502" s="56">
        <f t="shared" si="19"/>
        <v>0</v>
      </c>
      <c r="M502" s="67"/>
    </row>
    <row r="503" spans="1:13" x14ac:dyDescent="0.25">
      <c r="A503" s="20">
        <v>24289</v>
      </c>
      <c r="B503" s="63">
        <v>12.49</v>
      </c>
      <c r="C503" s="56">
        <f t="shared" si="20"/>
        <v>0</v>
      </c>
      <c r="D503" s="56">
        <f t="shared" si="21"/>
        <v>0</v>
      </c>
      <c r="E503" s="67">
        <v>12.49</v>
      </c>
      <c r="F503" s="56">
        <f t="shared" si="18"/>
        <v>0</v>
      </c>
      <c r="G503" s="56">
        <f t="shared" si="19"/>
        <v>0</v>
      </c>
      <c r="M503" s="67"/>
    </row>
    <row r="504" spans="1:13" x14ac:dyDescent="0.25">
      <c r="A504" s="20">
        <v>24320</v>
      </c>
      <c r="B504" s="63">
        <v>12.49</v>
      </c>
      <c r="C504" s="56">
        <f t="shared" si="20"/>
        <v>0</v>
      </c>
      <c r="D504" s="56">
        <f t="shared" si="21"/>
        <v>0</v>
      </c>
      <c r="E504" s="67">
        <v>12.49</v>
      </c>
      <c r="F504" s="56">
        <f t="shared" si="18"/>
        <v>0</v>
      </c>
      <c r="G504" s="56">
        <f t="shared" si="19"/>
        <v>0</v>
      </c>
      <c r="M504" s="67"/>
    </row>
    <row r="505" spans="1:13" x14ac:dyDescent="0.25">
      <c r="A505" s="20">
        <v>24351</v>
      </c>
      <c r="B505" s="63">
        <v>12.49</v>
      </c>
      <c r="C505" s="56">
        <f t="shared" si="20"/>
        <v>0</v>
      </c>
      <c r="D505" s="56">
        <f t="shared" si="21"/>
        <v>0</v>
      </c>
      <c r="E505" s="67">
        <v>12.49</v>
      </c>
      <c r="F505" s="56">
        <f t="shared" si="18"/>
        <v>0</v>
      </c>
      <c r="G505" s="56">
        <f t="shared" si="19"/>
        <v>0</v>
      </c>
      <c r="M505" s="67"/>
    </row>
    <row r="506" spans="1:13" x14ac:dyDescent="0.25">
      <c r="A506" s="20">
        <v>24381</v>
      </c>
      <c r="B506" s="63">
        <v>12.49</v>
      </c>
      <c r="C506" s="56">
        <f t="shared" si="20"/>
        <v>0</v>
      </c>
      <c r="D506" s="56">
        <f t="shared" si="21"/>
        <v>0</v>
      </c>
      <c r="E506" s="67">
        <v>12.49</v>
      </c>
      <c r="F506" s="56">
        <f t="shared" si="18"/>
        <v>0</v>
      </c>
      <c r="G506" s="56">
        <f t="shared" si="19"/>
        <v>0</v>
      </c>
      <c r="M506" s="67"/>
    </row>
    <row r="507" spans="1:13" x14ac:dyDescent="0.25">
      <c r="A507" s="20">
        <v>24412</v>
      </c>
      <c r="B507" s="63">
        <v>12.49</v>
      </c>
      <c r="C507" s="56">
        <f t="shared" si="20"/>
        <v>0</v>
      </c>
      <c r="D507" s="56">
        <f t="shared" si="21"/>
        <v>0</v>
      </c>
      <c r="E507" s="67">
        <v>12.49</v>
      </c>
      <c r="F507" s="56">
        <f t="shared" si="18"/>
        <v>0</v>
      </c>
      <c r="G507" s="56">
        <f t="shared" si="19"/>
        <v>0</v>
      </c>
      <c r="M507" s="67"/>
    </row>
    <row r="508" spans="1:13" x14ac:dyDescent="0.25">
      <c r="A508" s="20">
        <v>24442</v>
      </c>
      <c r="B508" s="63">
        <v>12.49</v>
      </c>
      <c r="C508" s="56">
        <f t="shared" si="20"/>
        <v>0</v>
      </c>
      <c r="D508" s="56">
        <f t="shared" si="21"/>
        <v>0</v>
      </c>
      <c r="E508" s="67">
        <v>12.49</v>
      </c>
      <c r="F508" s="56">
        <f t="shared" si="18"/>
        <v>0</v>
      </c>
      <c r="G508" s="56">
        <f t="shared" si="19"/>
        <v>0</v>
      </c>
      <c r="M508" s="67"/>
    </row>
    <row r="509" spans="1:13" x14ac:dyDescent="0.25">
      <c r="A509" s="20">
        <v>24473</v>
      </c>
      <c r="B509" s="63">
        <v>12.49</v>
      </c>
      <c r="C509" s="56">
        <f t="shared" si="20"/>
        <v>0</v>
      </c>
      <c r="D509" s="56">
        <f t="shared" si="21"/>
        <v>0</v>
      </c>
      <c r="E509" s="67">
        <v>12.49</v>
      </c>
      <c r="F509" s="56">
        <f t="shared" si="18"/>
        <v>0</v>
      </c>
      <c r="G509" s="56">
        <f t="shared" si="19"/>
        <v>0</v>
      </c>
      <c r="M509" s="67"/>
    </row>
    <row r="510" spans="1:13" x14ac:dyDescent="0.25">
      <c r="A510" s="20">
        <v>24504</v>
      </c>
      <c r="B510" s="63">
        <v>12.49</v>
      </c>
      <c r="C510" s="56">
        <f t="shared" si="20"/>
        <v>0</v>
      </c>
      <c r="D510" s="56">
        <f t="shared" si="21"/>
        <v>0</v>
      </c>
      <c r="E510" s="67">
        <v>12.49</v>
      </c>
      <c r="F510" s="56">
        <f t="shared" si="18"/>
        <v>0</v>
      </c>
      <c r="G510" s="56">
        <f t="shared" si="19"/>
        <v>0</v>
      </c>
      <c r="M510" s="67"/>
    </row>
    <row r="511" spans="1:13" x14ac:dyDescent="0.25">
      <c r="A511" s="20">
        <v>24532</v>
      </c>
      <c r="B511" s="63">
        <v>12.49</v>
      </c>
      <c r="C511" s="56">
        <f t="shared" si="20"/>
        <v>0</v>
      </c>
      <c r="D511" s="56">
        <f t="shared" si="21"/>
        <v>0</v>
      </c>
      <c r="E511" s="67">
        <v>12.49</v>
      </c>
      <c r="F511" s="56">
        <f t="shared" si="18"/>
        <v>0</v>
      </c>
      <c r="G511" s="56">
        <f t="shared" si="19"/>
        <v>0</v>
      </c>
      <c r="M511" s="67"/>
    </row>
    <row r="512" spans="1:13" x14ac:dyDescent="0.25">
      <c r="A512" s="20">
        <v>24563</v>
      </c>
      <c r="B512" s="63">
        <v>12.49</v>
      </c>
      <c r="C512" s="56">
        <f t="shared" si="20"/>
        <v>0</v>
      </c>
      <c r="D512" s="56">
        <f t="shared" si="21"/>
        <v>0</v>
      </c>
      <c r="E512" s="67">
        <v>12.49</v>
      </c>
      <c r="F512" s="56">
        <f t="shared" si="18"/>
        <v>0</v>
      </c>
      <c r="G512" s="56">
        <f t="shared" si="19"/>
        <v>0</v>
      </c>
      <c r="M512" s="67"/>
    </row>
    <row r="513" spans="1:13" x14ac:dyDescent="0.25">
      <c r="A513" s="20">
        <v>24593</v>
      </c>
      <c r="B513" s="63">
        <v>12.49</v>
      </c>
      <c r="C513" s="56">
        <f t="shared" si="20"/>
        <v>0</v>
      </c>
      <c r="D513" s="56">
        <f t="shared" si="21"/>
        <v>0</v>
      </c>
      <c r="E513" s="67">
        <v>12.49</v>
      </c>
      <c r="F513" s="56">
        <f t="shared" si="18"/>
        <v>0</v>
      </c>
      <c r="G513" s="56">
        <f t="shared" si="19"/>
        <v>0</v>
      </c>
      <c r="M513" s="67"/>
    </row>
    <row r="514" spans="1:13" x14ac:dyDescent="0.25">
      <c r="A514" s="20">
        <v>24624</v>
      </c>
      <c r="B514" s="63">
        <v>12.49</v>
      </c>
      <c r="C514" s="56">
        <f t="shared" si="20"/>
        <v>0</v>
      </c>
      <c r="D514" s="56">
        <f t="shared" si="21"/>
        <v>0</v>
      </c>
      <c r="E514" s="67">
        <v>12.49</v>
      </c>
      <c r="F514" s="56">
        <f t="shared" si="18"/>
        <v>0</v>
      </c>
      <c r="G514" s="56">
        <f t="shared" si="19"/>
        <v>0</v>
      </c>
      <c r="M514" s="67"/>
    </row>
    <row r="515" spans="1:13" x14ac:dyDescent="0.25">
      <c r="A515" s="20">
        <v>24654</v>
      </c>
      <c r="B515" s="63">
        <v>12.49</v>
      </c>
      <c r="C515" s="56">
        <f t="shared" si="20"/>
        <v>0</v>
      </c>
      <c r="D515" s="56">
        <f t="shared" si="21"/>
        <v>0</v>
      </c>
      <c r="E515" s="67">
        <v>12.49</v>
      </c>
      <c r="F515" s="56">
        <f t="shared" si="18"/>
        <v>0</v>
      </c>
      <c r="G515" s="56">
        <f t="shared" si="19"/>
        <v>0</v>
      </c>
      <c r="M515" s="67"/>
    </row>
    <row r="516" spans="1:13" x14ac:dyDescent="0.25">
      <c r="A516" s="20">
        <v>24685</v>
      </c>
      <c r="B516" s="63">
        <v>12.49</v>
      </c>
      <c r="C516" s="56">
        <f t="shared" si="20"/>
        <v>0</v>
      </c>
      <c r="D516" s="56">
        <f t="shared" si="21"/>
        <v>0</v>
      </c>
      <c r="E516" s="67">
        <v>12.49</v>
      </c>
      <c r="F516" s="56">
        <f t="shared" si="18"/>
        <v>0</v>
      </c>
      <c r="G516" s="56">
        <f t="shared" si="19"/>
        <v>0</v>
      </c>
      <c r="M516" s="67"/>
    </row>
    <row r="517" spans="1:13" x14ac:dyDescent="0.25">
      <c r="A517" s="20">
        <v>24716</v>
      </c>
      <c r="B517" s="63">
        <v>12.49</v>
      </c>
      <c r="C517" s="56">
        <f t="shared" si="20"/>
        <v>0</v>
      </c>
      <c r="D517" s="56">
        <f t="shared" si="21"/>
        <v>0</v>
      </c>
      <c r="E517" s="67">
        <v>12.49</v>
      </c>
      <c r="F517" s="56">
        <f t="shared" si="18"/>
        <v>0</v>
      </c>
      <c r="G517" s="56">
        <f t="shared" si="19"/>
        <v>0</v>
      </c>
      <c r="M517" s="67"/>
    </row>
    <row r="518" spans="1:13" x14ac:dyDescent="0.25">
      <c r="A518" s="20">
        <v>24746</v>
      </c>
      <c r="B518" s="63">
        <v>12.49</v>
      </c>
      <c r="C518" s="56">
        <f t="shared" si="20"/>
        <v>0</v>
      </c>
      <c r="D518" s="56">
        <f t="shared" si="21"/>
        <v>0</v>
      </c>
      <c r="E518" s="67">
        <v>12.49</v>
      </c>
      <c r="F518" s="56">
        <f t="shared" ref="F518:F581" si="22">((E518/E517)-1)*100</f>
        <v>0</v>
      </c>
      <c r="G518" s="56">
        <f t="shared" si="19"/>
        <v>0</v>
      </c>
      <c r="M518" s="67"/>
    </row>
    <row r="519" spans="1:13" x14ac:dyDescent="0.25">
      <c r="A519" s="20">
        <v>24777</v>
      </c>
      <c r="B519" s="63">
        <v>12.49</v>
      </c>
      <c r="C519" s="56">
        <f t="shared" si="20"/>
        <v>0</v>
      </c>
      <c r="D519" s="56">
        <f t="shared" si="21"/>
        <v>0</v>
      </c>
      <c r="E519" s="67">
        <v>12.49</v>
      </c>
      <c r="F519" s="56">
        <f t="shared" si="22"/>
        <v>0</v>
      </c>
      <c r="G519" s="56">
        <f t="shared" si="19"/>
        <v>0</v>
      </c>
      <c r="M519" s="67"/>
    </row>
    <row r="520" spans="1:13" x14ac:dyDescent="0.25">
      <c r="A520" s="20">
        <v>24807</v>
      </c>
      <c r="B520" s="63">
        <v>12.49</v>
      </c>
      <c r="C520" s="56">
        <f t="shared" si="20"/>
        <v>0</v>
      </c>
      <c r="D520" s="56">
        <f t="shared" si="21"/>
        <v>0</v>
      </c>
      <c r="E520" s="67">
        <v>12.49</v>
      </c>
      <c r="F520" s="56">
        <f t="shared" si="22"/>
        <v>0</v>
      </c>
      <c r="G520" s="56">
        <f t="shared" si="19"/>
        <v>0</v>
      </c>
      <c r="M520" s="67"/>
    </row>
    <row r="521" spans="1:13" x14ac:dyDescent="0.25">
      <c r="A521" s="20">
        <v>24838</v>
      </c>
      <c r="B521" s="21">
        <v>12.5</v>
      </c>
      <c r="C521" s="56">
        <f t="shared" si="20"/>
        <v>8.0064051240991141E-2</v>
      </c>
      <c r="D521" s="56">
        <f t="shared" si="21"/>
        <v>8.0064051240991141E-2</v>
      </c>
      <c r="E521" s="67">
        <v>12.5</v>
      </c>
      <c r="F521" s="56">
        <f t="shared" si="22"/>
        <v>8.0064051240991141E-2</v>
      </c>
      <c r="G521" s="56">
        <f t="shared" si="19"/>
        <v>8.0064051240991141E-2</v>
      </c>
      <c r="M521" s="67"/>
    </row>
    <row r="522" spans="1:13" x14ac:dyDescent="0.25">
      <c r="A522" s="20">
        <v>24869</v>
      </c>
      <c r="B522" s="21">
        <v>12.5</v>
      </c>
      <c r="C522" s="56">
        <f t="shared" si="20"/>
        <v>0</v>
      </c>
      <c r="D522" s="56">
        <f t="shared" si="21"/>
        <v>8.0064051240991141E-2</v>
      </c>
      <c r="E522" s="67">
        <v>12.5</v>
      </c>
      <c r="F522" s="56">
        <f t="shared" si="22"/>
        <v>0</v>
      </c>
      <c r="G522" s="56">
        <f t="shared" si="19"/>
        <v>8.0064051240991141E-2</v>
      </c>
      <c r="M522" s="67"/>
    </row>
    <row r="523" spans="1:13" x14ac:dyDescent="0.25">
      <c r="A523" s="20">
        <v>24898</v>
      </c>
      <c r="B523" s="21">
        <v>12.5</v>
      </c>
      <c r="C523" s="56">
        <f t="shared" si="20"/>
        <v>0</v>
      </c>
      <c r="D523" s="56">
        <f t="shared" si="21"/>
        <v>8.0064051240991141E-2</v>
      </c>
      <c r="E523" s="67">
        <v>12.5</v>
      </c>
      <c r="F523" s="56">
        <f t="shared" si="22"/>
        <v>0</v>
      </c>
      <c r="G523" s="56">
        <f t="shared" si="19"/>
        <v>8.0064051240991141E-2</v>
      </c>
      <c r="M523" s="67"/>
    </row>
    <row r="524" spans="1:13" x14ac:dyDescent="0.25">
      <c r="A524" s="20">
        <v>24929</v>
      </c>
      <c r="B524" s="21">
        <v>12.5</v>
      </c>
      <c r="C524" s="56">
        <f t="shared" si="20"/>
        <v>0</v>
      </c>
      <c r="D524" s="56">
        <f t="shared" si="21"/>
        <v>8.0064051240991141E-2</v>
      </c>
      <c r="E524" s="67">
        <v>12.5</v>
      </c>
      <c r="F524" s="56">
        <f t="shared" si="22"/>
        <v>0</v>
      </c>
      <c r="G524" s="56">
        <f t="shared" si="19"/>
        <v>8.0064051240991141E-2</v>
      </c>
      <c r="M524" s="67"/>
    </row>
    <row r="525" spans="1:13" x14ac:dyDescent="0.25">
      <c r="A525" s="20">
        <v>24959</v>
      </c>
      <c r="B525" s="21">
        <v>12.5</v>
      </c>
      <c r="C525" s="56">
        <f t="shared" si="20"/>
        <v>0</v>
      </c>
      <c r="D525" s="56">
        <f t="shared" si="21"/>
        <v>8.0064051240991141E-2</v>
      </c>
      <c r="E525" s="67">
        <v>12.5</v>
      </c>
      <c r="F525" s="56">
        <f t="shared" si="22"/>
        <v>0</v>
      </c>
      <c r="G525" s="56">
        <f t="shared" si="19"/>
        <v>8.0064051240991141E-2</v>
      </c>
      <c r="M525" s="67"/>
    </row>
    <row r="526" spans="1:13" x14ac:dyDescent="0.25">
      <c r="A526" s="20">
        <v>24990</v>
      </c>
      <c r="B526" s="21">
        <v>12.5</v>
      </c>
      <c r="C526" s="56">
        <f t="shared" si="20"/>
        <v>0</v>
      </c>
      <c r="D526" s="56">
        <f t="shared" si="21"/>
        <v>8.0064051240991141E-2</v>
      </c>
      <c r="E526" s="67">
        <v>12.5</v>
      </c>
      <c r="F526" s="56">
        <f t="shared" si="22"/>
        <v>0</v>
      </c>
      <c r="G526" s="56">
        <f t="shared" si="19"/>
        <v>8.0064051240991141E-2</v>
      </c>
      <c r="M526" s="67"/>
    </row>
    <row r="527" spans="1:13" x14ac:dyDescent="0.25">
      <c r="A527" s="20">
        <v>25020</v>
      </c>
      <c r="B527" s="21">
        <v>12.5</v>
      </c>
      <c r="C527" s="56">
        <f t="shared" si="20"/>
        <v>0</v>
      </c>
      <c r="D527" s="56">
        <f t="shared" si="21"/>
        <v>8.0064051240991141E-2</v>
      </c>
      <c r="E527" s="67">
        <v>12.5</v>
      </c>
      <c r="F527" s="56">
        <f t="shared" si="22"/>
        <v>0</v>
      </c>
      <c r="G527" s="56">
        <f t="shared" si="19"/>
        <v>8.0064051240991141E-2</v>
      </c>
      <c r="M527" s="67"/>
    </row>
    <row r="528" spans="1:13" x14ac:dyDescent="0.25">
      <c r="A528" s="20">
        <v>25051</v>
      </c>
      <c r="B528" s="21">
        <v>12.5</v>
      </c>
      <c r="C528" s="56">
        <f t="shared" si="20"/>
        <v>0</v>
      </c>
      <c r="D528" s="56">
        <f t="shared" si="21"/>
        <v>8.0064051240991141E-2</v>
      </c>
      <c r="E528" s="67">
        <v>12.5</v>
      </c>
      <c r="F528" s="56">
        <f t="shared" si="22"/>
        <v>0</v>
      </c>
      <c r="G528" s="56">
        <f t="shared" si="19"/>
        <v>8.0064051240991141E-2</v>
      </c>
      <c r="M528" s="67"/>
    </row>
    <row r="529" spans="1:13" x14ac:dyDescent="0.25">
      <c r="A529" s="20">
        <v>25082</v>
      </c>
      <c r="B529" s="21">
        <v>12.5</v>
      </c>
      <c r="C529" s="56">
        <f t="shared" si="20"/>
        <v>0</v>
      </c>
      <c r="D529" s="56">
        <f t="shared" si="21"/>
        <v>8.0064051240991141E-2</v>
      </c>
      <c r="E529" s="67">
        <v>12.5</v>
      </c>
      <c r="F529" s="56">
        <f t="shared" si="22"/>
        <v>0</v>
      </c>
      <c r="G529" s="56">
        <f t="shared" si="19"/>
        <v>8.0064051240991141E-2</v>
      </c>
      <c r="M529" s="67"/>
    </row>
    <row r="530" spans="1:13" x14ac:dyDescent="0.25">
      <c r="A530" s="20">
        <v>25112</v>
      </c>
      <c r="B530" s="21">
        <v>12.5</v>
      </c>
      <c r="C530" s="56">
        <f t="shared" si="20"/>
        <v>0</v>
      </c>
      <c r="D530" s="56">
        <f t="shared" si="21"/>
        <v>8.0064051240991141E-2</v>
      </c>
      <c r="E530" s="67">
        <v>12.5</v>
      </c>
      <c r="F530" s="56">
        <f t="shared" si="22"/>
        <v>0</v>
      </c>
      <c r="G530" s="56">
        <f t="shared" si="19"/>
        <v>8.0064051240991141E-2</v>
      </c>
      <c r="M530" s="67"/>
    </row>
    <row r="531" spans="1:13" x14ac:dyDescent="0.25">
      <c r="A531" s="20">
        <v>25143</v>
      </c>
      <c r="B531" s="21">
        <v>12.5</v>
      </c>
      <c r="C531" s="56">
        <f t="shared" si="20"/>
        <v>0</v>
      </c>
      <c r="D531" s="56">
        <f t="shared" si="21"/>
        <v>8.0064051240991141E-2</v>
      </c>
      <c r="E531" s="67">
        <v>12.5</v>
      </c>
      <c r="F531" s="56">
        <f t="shared" si="22"/>
        <v>0</v>
      </c>
      <c r="G531" s="56">
        <f t="shared" ref="G531:G594" si="23">((E531/E519)-1)*100</f>
        <v>8.0064051240991141E-2</v>
      </c>
      <c r="M531" s="67"/>
    </row>
    <row r="532" spans="1:13" x14ac:dyDescent="0.25">
      <c r="A532" s="20">
        <v>25173</v>
      </c>
      <c r="B532" s="21">
        <v>12.5</v>
      </c>
      <c r="C532" s="56">
        <f t="shared" si="20"/>
        <v>0</v>
      </c>
      <c r="D532" s="56">
        <f t="shared" si="21"/>
        <v>8.0064051240991141E-2</v>
      </c>
      <c r="E532" s="67">
        <v>12.5</v>
      </c>
      <c r="F532" s="56">
        <f t="shared" si="22"/>
        <v>0</v>
      </c>
      <c r="G532" s="56">
        <f t="shared" si="23"/>
        <v>8.0064051240991141E-2</v>
      </c>
      <c r="M532" s="67"/>
    </row>
    <row r="533" spans="1:13" x14ac:dyDescent="0.25">
      <c r="A533" s="20">
        <v>25204</v>
      </c>
      <c r="B533" s="21">
        <v>12.5</v>
      </c>
      <c r="C533" s="56">
        <f t="shared" si="20"/>
        <v>0</v>
      </c>
      <c r="D533" s="56">
        <f t="shared" si="21"/>
        <v>0</v>
      </c>
      <c r="E533" s="67">
        <v>12.5</v>
      </c>
      <c r="F533" s="56">
        <f t="shared" si="22"/>
        <v>0</v>
      </c>
      <c r="G533" s="56">
        <f t="shared" si="23"/>
        <v>0</v>
      </c>
      <c r="M533" s="67"/>
    </row>
    <row r="534" spans="1:13" x14ac:dyDescent="0.25">
      <c r="A534" s="20">
        <v>25235</v>
      </c>
      <c r="B534" s="21">
        <v>12.5</v>
      </c>
      <c r="C534" s="56">
        <f t="shared" si="20"/>
        <v>0</v>
      </c>
      <c r="D534" s="56">
        <f t="shared" si="21"/>
        <v>0</v>
      </c>
      <c r="E534" s="67">
        <v>12.5</v>
      </c>
      <c r="F534" s="56">
        <f t="shared" si="22"/>
        <v>0</v>
      </c>
      <c r="G534" s="56">
        <f t="shared" si="23"/>
        <v>0</v>
      </c>
      <c r="M534" s="67"/>
    </row>
    <row r="535" spans="1:13" x14ac:dyDescent="0.25">
      <c r="A535" s="20">
        <v>25263</v>
      </c>
      <c r="B535" s="21">
        <v>12.5</v>
      </c>
      <c r="C535" s="56">
        <f t="shared" si="20"/>
        <v>0</v>
      </c>
      <c r="D535" s="56">
        <f t="shared" si="21"/>
        <v>0</v>
      </c>
      <c r="E535" s="67">
        <v>12.5</v>
      </c>
      <c r="F535" s="56">
        <f t="shared" si="22"/>
        <v>0</v>
      </c>
      <c r="G535" s="56">
        <f t="shared" si="23"/>
        <v>0</v>
      </c>
      <c r="M535" s="67"/>
    </row>
    <row r="536" spans="1:13" x14ac:dyDescent="0.25">
      <c r="A536" s="20">
        <v>25294</v>
      </c>
      <c r="B536" s="21">
        <v>12.5</v>
      </c>
      <c r="C536" s="56">
        <f t="shared" si="20"/>
        <v>0</v>
      </c>
      <c r="D536" s="56">
        <f t="shared" si="21"/>
        <v>0</v>
      </c>
      <c r="E536" s="67">
        <v>12.5</v>
      </c>
      <c r="F536" s="56">
        <f t="shared" si="22"/>
        <v>0</v>
      </c>
      <c r="G536" s="56">
        <f t="shared" si="23"/>
        <v>0</v>
      </c>
      <c r="M536" s="67"/>
    </row>
    <row r="537" spans="1:13" x14ac:dyDescent="0.25">
      <c r="A537" s="20">
        <v>25324</v>
      </c>
      <c r="B537" s="21">
        <v>12.5</v>
      </c>
      <c r="C537" s="56">
        <f t="shared" si="20"/>
        <v>0</v>
      </c>
      <c r="D537" s="56">
        <f t="shared" si="21"/>
        <v>0</v>
      </c>
      <c r="E537" s="67">
        <v>12.5</v>
      </c>
      <c r="F537" s="56">
        <f t="shared" si="22"/>
        <v>0</v>
      </c>
      <c r="G537" s="56">
        <f t="shared" si="23"/>
        <v>0</v>
      </c>
      <c r="M537" s="67"/>
    </row>
    <row r="538" spans="1:13" x14ac:dyDescent="0.25">
      <c r="A538" s="20">
        <v>25355</v>
      </c>
      <c r="B538" s="21">
        <v>12.5</v>
      </c>
      <c r="C538" s="56">
        <f t="shared" si="20"/>
        <v>0</v>
      </c>
      <c r="D538" s="56">
        <f t="shared" si="21"/>
        <v>0</v>
      </c>
      <c r="E538" s="67">
        <v>12.5</v>
      </c>
      <c r="F538" s="56">
        <f t="shared" si="22"/>
        <v>0</v>
      </c>
      <c r="G538" s="56">
        <f t="shared" si="23"/>
        <v>0</v>
      </c>
      <c r="M538" s="67"/>
    </row>
    <row r="539" spans="1:13" x14ac:dyDescent="0.25">
      <c r="A539" s="20">
        <v>25385</v>
      </c>
      <c r="B539" s="21">
        <v>12.5</v>
      </c>
      <c r="C539" s="56">
        <f t="shared" si="20"/>
        <v>0</v>
      </c>
      <c r="D539" s="56">
        <f t="shared" si="21"/>
        <v>0</v>
      </c>
      <c r="E539" s="67">
        <v>12.5</v>
      </c>
      <c r="F539" s="56">
        <f t="shared" si="22"/>
        <v>0</v>
      </c>
      <c r="G539" s="56">
        <f t="shared" si="23"/>
        <v>0</v>
      </c>
      <c r="M539" s="67"/>
    </row>
    <row r="540" spans="1:13" x14ac:dyDescent="0.25">
      <c r="A540" s="20">
        <v>25416</v>
      </c>
      <c r="B540" s="21">
        <v>12.5</v>
      </c>
      <c r="C540" s="56">
        <f t="shared" si="20"/>
        <v>0</v>
      </c>
      <c r="D540" s="56">
        <f t="shared" si="21"/>
        <v>0</v>
      </c>
      <c r="E540" s="67">
        <v>12.5</v>
      </c>
      <c r="F540" s="56">
        <f t="shared" si="22"/>
        <v>0</v>
      </c>
      <c r="G540" s="56">
        <f t="shared" si="23"/>
        <v>0</v>
      </c>
      <c r="M540" s="67"/>
    </row>
    <row r="541" spans="1:13" x14ac:dyDescent="0.25">
      <c r="A541" s="20">
        <v>25447</v>
      </c>
      <c r="B541" s="21">
        <v>12.5</v>
      </c>
      <c r="C541" s="56">
        <f t="shared" si="20"/>
        <v>0</v>
      </c>
      <c r="D541" s="56">
        <f t="shared" si="21"/>
        <v>0</v>
      </c>
      <c r="E541" s="67">
        <v>12.5</v>
      </c>
      <c r="F541" s="56">
        <f t="shared" si="22"/>
        <v>0</v>
      </c>
      <c r="G541" s="56">
        <f t="shared" si="23"/>
        <v>0</v>
      </c>
      <c r="M541" s="67"/>
    </row>
    <row r="542" spans="1:13" x14ac:dyDescent="0.25">
      <c r="A542" s="20">
        <v>25477</v>
      </c>
      <c r="B542" s="21">
        <v>12.5</v>
      </c>
      <c r="C542" s="56">
        <f t="shared" si="20"/>
        <v>0</v>
      </c>
      <c r="D542" s="56">
        <f t="shared" si="21"/>
        <v>0</v>
      </c>
      <c r="E542" s="67">
        <v>12.5</v>
      </c>
      <c r="F542" s="56">
        <f t="shared" si="22"/>
        <v>0</v>
      </c>
      <c r="G542" s="56">
        <f t="shared" si="23"/>
        <v>0</v>
      </c>
      <c r="M542" s="67"/>
    </row>
    <row r="543" spans="1:13" x14ac:dyDescent="0.25">
      <c r="A543" s="20">
        <v>25508</v>
      </c>
      <c r="B543" s="21">
        <v>12.5</v>
      </c>
      <c r="C543" s="56">
        <f t="shared" si="20"/>
        <v>0</v>
      </c>
      <c r="D543" s="56">
        <f t="shared" si="21"/>
        <v>0</v>
      </c>
      <c r="E543" s="67">
        <v>12.5</v>
      </c>
      <c r="F543" s="56">
        <f t="shared" si="22"/>
        <v>0</v>
      </c>
      <c r="G543" s="56">
        <f t="shared" si="23"/>
        <v>0</v>
      </c>
      <c r="M543" s="67"/>
    </row>
    <row r="544" spans="1:13" x14ac:dyDescent="0.25">
      <c r="A544" s="20">
        <v>25538</v>
      </c>
      <c r="B544" s="21">
        <v>12.5</v>
      </c>
      <c r="C544" s="56">
        <f t="shared" si="20"/>
        <v>0</v>
      </c>
      <c r="D544" s="56">
        <f t="shared" si="21"/>
        <v>0</v>
      </c>
      <c r="E544" s="67">
        <v>12.5</v>
      </c>
      <c r="F544" s="56">
        <f t="shared" si="22"/>
        <v>0</v>
      </c>
      <c r="G544" s="56">
        <f t="shared" si="23"/>
        <v>0</v>
      </c>
      <c r="M544" s="67"/>
    </row>
    <row r="545" spans="1:13" x14ac:dyDescent="0.25">
      <c r="A545" s="20">
        <v>25569</v>
      </c>
      <c r="B545" s="21">
        <v>12.5</v>
      </c>
      <c r="C545" s="56">
        <f t="shared" si="20"/>
        <v>0</v>
      </c>
      <c r="D545" s="56">
        <f t="shared" si="21"/>
        <v>0</v>
      </c>
      <c r="E545" s="67">
        <v>12.5</v>
      </c>
      <c r="F545" s="56">
        <f t="shared" si="22"/>
        <v>0</v>
      </c>
      <c r="G545" s="56">
        <f t="shared" si="23"/>
        <v>0</v>
      </c>
      <c r="M545" s="67"/>
    </row>
    <row r="546" spans="1:13" x14ac:dyDescent="0.25">
      <c r="A546" s="20">
        <v>25600</v>
      </c>
      <c r="B546" s="21">
        <v>12.5</v>
      </c>
      <c r="C546" s="56">
        <f t="shared" si="20"/>
        <v>0</v>
      </c>
      <c r="D546" s="56">
        <f t="shared" si="21"/>
        <v>0</v>
      </c>
      <c r="E546" s="67">
        <v>12.5</v>
      </c>
      <c r="F546" s="56">
        <f t="shared" si="22"/>
        <v>0</v>
      </c>
      <c r="G546" s="56">
        <f t="shared" si="23"/>
        <v>0</v>
      </c>
      <c r="M546" s="67"/>
    </row>
    <row r="547" spans="1:13" x14ac:dyDescent="0.25">
      <c r="A547" s="20">
        <v>25628</v>
      </c>
      <c r="B547" s="21">
        <v>12.5</v>
      </c>
      <c r="C547" s="56">
        <f t="shared" ref="C547:C610" si="24">((B547/B546)-1)*100</f>
        <v>0</v>
      </c>
      <c r="D547" s="56">
        <f t="shared" si="21"/>
        <v>0</v>
      </c>
      <c r="E547" s="67">
        <v>12.5</v>
      </c>
      <c r="F547" s="56">
        <f t="shared" si="22"/>
        <v>0</v>
      </c>
      <c r="G547" s="56">
        <f t="shared" si="23"/>
        <v>0</v>
      </c>
      <c r="M547" s="67"/>
    </row>
    <row r="548" spans="1:13" x14ac:dyDescent="0.25">
      <c r="A548" s="20">
        <v>25659</v>
      </c>
      <c r="B548" s="21">
        <v>12.5</v>
      </c>
      <c r="C548" s="56">
        <f t="shared" si="24"/>
        <v>0</v>
      </c>
      <c r="D548" s="56">
        <f t="shared" si="21"/>
        <v>0</v>
      </c>
      <c r="E548" s="67">
        <v>12.5</v>
      </c>
      <c r="F548" s="56">
        <f t="shared" si="22"/>
        <v>0</v>
      </c>
      <c r="G548" s="56">
        <f t="shared" si="23"/>
        <v>0</v>
      </c>
      <c r="M548" s="67"/>
    </row>
    <row r="549" spans="1:13" x14ac:dyDescent="0.25">
      <c r="A549" s="20">
        <v>25689</v>
      </c>
      <c r="B549" s="21">
        <v>12.5</v>
      </c>
      <c r="C549" s="56">
        <f t="shared" si="24"/>
        <v>0</v>
      </c>
      <c r="D549" s="56">
        <f t="shared" si="21"/>
        <v>0</v>
      </c>
      <c r="E549" s="67">
        <v>12.5</v>
      </c>
      <c r="F549" s="56">
        <f t="shared" si="22"/>
        <v>0</v>
      </c>
      <c r="G549" s="56">
        <f t="shared" si="23"/>
        <v>0</v>
      </c>
      <c r="M549" s="67"/>
    </row>
    <row r="550" spans="1:13" x14ac:dyDescent="0.25">
      <c r="A550" s="20">
        <v>25720</v>
      </c>
      <c r="B550" s="21">
        <v>12.5</v>
      </c>
      <c r="C550" s="56">
        <f t="shared" si="24"/>
        <v>0</v>
      </c>
      <c r="D550" s="56">
        <f t="shared" si="21"/>
        <v>0</v>
      </c>
      <c r="E550" s="67">
        <v>12.5</v>
      </c>
      <c r="F550" s="56">
        <f t="shared" si="22"/>
        <v>0</v>
      </c>
      <c r="G550" s="56">
        <f t="shared" si="23"/>
        <v>0</v>
      </c>
      <c r="M550" s="67"/>
    </row>
    <row r="551" spans="1:13" x14ac:dyDescent="0.25">
      <c r="A551" s="20">
        <v>25750</v>
      </c>
      <c r="B551" s="21">
        <v>12.5</v>
      </c>
      <c r="C551" s="56">
        <f t="shared" si="24"/>
        <v>0</v>
      </c>
      <c r="D551" s="56">
        <f t="shared" si="21"/>
        <v>0</v>
      </c>
      <c r="E551" s="67">
        <v>12.5</v>
      </c>
      <c r="F551" s="56">
        <f t="shared" si="22"/>
        <v>0</v>
      </c>
      <c r="G551" s="56">
        <f t="shared" si="23"/>
        <v>0</v>
      </c>
      <c r="M551" s="67"/>
    </row>
    <row r="552" spans="1:13" x14ac:dyDescent="0.25">
      <c r="A552" s="20">
        <v>25781</v>
      </c>
      <c r="B552" s="21">
        <v>12.5</v>
      </c>
      <c r="C552" s="56">
        <f t="shared" si="24"/>
        <v>0</v>
      </c>
      <c r="D552" s="56">
        <f t="shared" si="21"/>
        <v>0</v>
      </c>
      <c r="E552" s="67">
        <v>12.5</v>
      </c>
      <c r="F552" s="56">
        <f t="shared" si="22"/>
        <v>0</v>
      </c>
      <c r="G552" s="56">
        <f t="shared" si="23"/>
        <v>0</v>
      </c>
      <c r="M552" s="67"/>
    </row>
    <row r="553" spans="1:13" x14ac:dyDescent="0.25">
      <c r="A553" s="20">
        <v>25812</v>
      </c>
      <c r="B553" s="21">
        <v>12.5</v>
      </c>
      <c r="C553" s="56">
        <f t="shared" si="24"/>
        <v>0</v>
      </c>
      <c r="D553" s="56">
        <f t="shared" si="21"/>
        <v>0</v>
      </c>
      <c r="E553" s="67">
        <v>12.5</v>
      </c>
      <c r="F553" s="56">
        <f t="shared" si="22"/>
        <v>0</v>
      </c>
      <c r="G553" s="56">
        <f t="shared" si="23"/>
        <v>0</v>
      </c>
      <c r="M553" s="67"/>
    </row>
    <row r="554" spans="1:13" x14ac:dyDescent="0.25">
      <c r="A554" s="20">
        <v>25842</v>
      </c>
      <c r="B554" s="21">
        <v>12.5</v>
      </c>
      <c r="C554" s="56">
        <f t="shared" si="24"/>
        <v>0</v>
      </c>
      <c r="D554" s="56">
        <f t="shared" si="21"/>
        <v>0</v>
      </c>
      <c r="E554" s="67">
        <v>12.5</v>
      </c>
      <c r="F554" s="56">
        <f t="shared" si="22"/>
        <v>0</v>
      </c>
      <c r="G554" s="56">
        <f t="shared" si="23"/>
        <v>0</v>
      </c>
      <c r="M554" s="67"/>
    </row>
    <row r="555" spans="1:13" x14ac:dyDescent="0.25">
      <c r="A555" s="20">
        <v>25873</v>
      </c>
      <c r="B555" s="21">
        <v>12.5</v>
      </c>
      <c r="C555" s="56">
        <f t="shared" si="24"/>
        <v>0</v>
      </c>
      <c r="D555" s="56">
        <f t="shared" si="21"/>
        <v>0</v>
      </c>
      <c r="E555" s="67">
        <v>12.5</v>
      </c>
      <c r="F555" s="56">
        <f t="shared" si="22"/>
        <v>0</v>
      </c>
      <c r="G555" s="56">
        <f t="shared" si="23"/>
        <v>0</v>
      </c>
      <c r="M555" s="67"/>
    </row>
    <row r="556" spans="1:13" x14ac:dyDescent="0.25">
      <c r="A556" s="20">
        <v>25903</v>
      </c>
      <c r="B556" s="21">
        <v>12.5</v>
      </c>
      <c r="C556" s="56">
        <f t="shared" si="24"/>
        <v>0</v>
      </c>
      <c r="D556" s="56">
        <f t="shared" si="21"/>
        <v>0</v>
      </c>
      <c r="E556" s="67">
        <v>12.5</v>
      </c>
      <c r="F556" s="56">
        <f t="shared" si="22"/>
        <v>0</v>
      </c>
      <c r="G556" s="56">
        <f t="shared" si="23"/>
        <v>0</v>
      </c>
      <c r="M556" s="67"/>
    </row>
    <row r="557" spans="1:13" x14ac:dyDescent="0.25">
      <c r="A557" s="20">
        <v>25934</v>
      </c>
      <c r="B557" s="21">
        <v>12.5</v>
      </c>
      <c r="C557" s="56">
        <f t="shared" si="24"/>
        <v>0</v>
      </c>
      <c r="D557" s="56">
        <f t="shared" si="21"/>
        <v>0</v>
      </c>
      <c r="E557" s="67">
        <v>12.5</v>
      </c>
      <c r="F557" s="56">
        <f t="shared" si="22"/>
        <v>0</v>
      </c>
      <c r="G557" s="56">
        <f t="shared" si="23"/>
        <v>0</v>
      </c>
      <c r="M557" s="67"/>
    </row>
    <row r="558" spans="1:13" x14ac:dyDescent="0.25">
      <c r="A558" s="20">
        <v>25965</v>
      </c>
      <c r="B558" s="21">
        <v>12.5</v>
      </c>
      <c r="C558" s="56">
        <f t="shared" si="24"/>
        <v>0</v>
      </c>
      <c r="D558" s="56">
        <f t="shared" ref="D558:D621" si="25">((B558/B546)-1)*100</f>
        <v>0</v>
      </c>
      <c r="E558" s="67">
        <v>12.5</v>
      </c>
      <c r="F558" s="56">
        <f t="shared" si="22"/>
        <v>0</v>
      </c>
      <c r="G558" s="56">
        <f t="shared" si="23"/>
        <v>0</v>
      </c>
      <c r="M558" s="67"/>
    </row>
    <row r="559" spans="1:13" x14ac:dyDescent="0.25">
      <c r="A559" s="20">
        <v>25993</v>
      </c>
      <c r="B559" s="21">
        <v>12.5</v>
      </c>
      <c r="C559" s="56">
        <f t="shared" si="24"/>
        <v>0</v>
      </c>
      <c r="D559" s="56">
        <f t="shared" si="25"/>
        <v>0</v>
      </c>
      <c r="E559" s="67">
        <v>12.5</v>
      </c>
      <c r="F559" s="56">
        <f t="shared" si="22"/>
        <v>0</v>
      </c>
      <c r="G559" s="56">
        <f t="shared" si="23"/>
        <v>0</v>
      </c>
      <c r="M559" s="67"/>
    </row>
    <row r="560" spans="1:13" x14ac:dyDescent="0.25">
      <c r="A560" s="20">
        <v>26024</v>
      </c>
      <c r="B560" s="21">
        <v>12.5</v>
      </c>
      <c r="C560" s="56">
        <f t="shared" si="24"/>
        <v>0</v>
      </c>
      <c r="D560" s="56">
        <f t="shared" si="25"/>
        <v>0</v>
      </c>
      <c r="E560" s="67">
        <v>12.5</v>
      </c>
      <c r="F560" s="56">
        <f t="shared" si="22"/>
        <v>0</v>
      </c>
      <c r="G560" s="56">
        <f t="shared" si="23"/>
        <v>0</v>
      </c>
      <c r="M560" s="67"/>
    </row>
    <row r="561" spans="1:13" x14ac:dyDescent="0.25">
      <c r="A561" s="20">
        <v>26054</v>
      </c>
      <c r="B561" s="21">
        <v>12.5</v>
      </c>
      <c r="C561" s="56">
        <f t="shared" si="24"/>
        <v>0</v>
      </c>
      <c r="D561" s="56">
        <f t="shared" si="25"/>
        <v>0</v>
      </c>
      <c r="E561" s="67">
        <v>12.5</v>
      </c>
      <c r="F561" s="56">
        <f t="shared" si="22"/>
        <v>0</v>
      </c>
      <c r="G561" s="56">
        <f t="shared" si="23"/>
        <v>0</v>
      </c>
      <c r="M561" s="67"/>
    </row>
    <row r="562" spans="1:13" x14ac:dyDescent="0.25">
      <c r="A562" s="20">
        <v>26085</v>
      </c>
      <c r="B562" s="21">
        <v>12.5</v>
      </c>
      <c r="C562" s="56">
        <f t="shared" si="24"/>
        <v>0</v>
      </c>
      <c r="D562" s="56">
        <f t="shared" si="25"/>
        <v>0</v>
      </c>
      <c r="E562" s="67">
        <v>12.5</v>
      </c>
      <c r="F562" s="56">
        <f t="shared" si="22"/>
        <v>0</v>
      </c>
      <c r="G562" s="56">
        <f t="shared" si="23"/>
        <v>0</v>
      </c>
      <c r="M562" s="67"/>
    </row>
    <row r="563" spans="1:13" x14ac:dyDescent="0.25">
      <c r="A563" s="20">
        <v>26115</v>
      </c>
      <c r="B563" s="21">
        <v>12.5</v>
      </c>
      <c r="C563" s="56">
        <f t="shared" si="24"/>
        <v>0</v>
      </c>
      <c r="D563" s="56">
        <f t="shared" si="25"/>
        <v>0</v>
      </c>
      <c r="E563" s="67">
        <v>12.5</v>
      </c>
      <c r="F563" s="56">
        <f t="shared" si="22"/>
        <v>0</v>
      </c>
      <c r="G563" s="56">
        <f t="shared" si="23"/>
        <v>0</v>
      </c>
      <c r="M563" s="67"/>
    </row>
    <row r="564" spans="1:13" x14ac:dyDescent="0.25">
      <c r="A564" s="20">
        <v>26146</v>
      </c>
      <c r="B564" s="21">
        <v>12.5</v>
      </c>
      <c r="C564" s="56">
        <f t="shared" si="24"/>
        <v>0</v>
      </c>
      <c r="D564" s="56">
        <f t="shared" si="25"/>
        <v>0</v>
      </c>
      <c r="E564" s="67">
        <v>12.5</v>
      </c>
      <c r="F564" s="56">
        <f t="shared" si="22"/>
        <v>0</v>
      </c>
      <c r="G564" s="56">
        <f t="shared" si="23"/>
        <v>0</v>
      </c>
      <c r="M564" s="67"/>
    </row>
    <row r="565" spans="1:13" x14ac:dyDescent="0.25">
      <c r="A565" s="20">
        <v>26177</v>
      </c>
      <c r="B565" s="21">
        <v>12.5</v>
      </c>
      <c r="C565" s="56">
        <f t="shared" si="24"/>
        <v>0</v>
      </c>
      <c r="D565" s="56">
        <f t="shared" si="25"/>
        <v>0</v>
      </c>
      <c r="E565" s="67">
        <v>12.5</v>
      </c>
      <c r="F565" s="56">
        <f t="shared" si="22"/>
        <v>0</v>
      </c>
      <c r="G565" s="56">
        <f t="shared" si="23"/>
        <v>0</v>
      </c>
      <c r="M565" s="67"/>
    </row>
    <row r="566" spans="1:13" x14ac:dyDescent="0.25">
      <c r="A566" s="20">
        <v>26207</v>
      </c>
      <c r="B566" s="21">
        <v>12.5</v>
      </c>
      <c r="C566" s="56">
        <f t="shared" si="24"/>
        <v>0</v>
      </c>
      <c r="D566" s="56">
        <f t="shared" si="25"/>
        <v>0</v>
      </c>
      <c r="E566" s="67">
        <v>12.5</v>
      </c>
      <c r="F566" s="56">
        <f t="shared" si="22"/>
        <v>0</v>
      </c>
      <c r="G566" s="56">
        <f t="shared" si="23"/>
        <v>0</v>
      </c>
      <c r="M566" s="67"/>
    </row>
    <row r="567" spans="1:13" x14ac:dyDescent="0.25">
      <c r="A567" s="20">
        <v>26238</v>
      </c>
      <c r="B567" s="21">
        <v>12.5</v>
      </c>
      <c r="C567" s="56">
        <f t="shared" si="24"/>
        <v>0</v>
      </c>
      <c r="D567" s="56">
        <f t="shared" si="25"/>
        <v>0</v>
      </c>
      <c r="E567" s="67">
        <v>12.5</v>
      </c>
      <c r="F567" s="56">
        <f t="shared" si="22"/>
        <v>0</v>
      </c>
      <c r="G567" s="56">
        <f t="shared" si="23"/>
        <v>0</v>
      </c>
      <c r="M567" s="67"/>
    </row>
    <row r="568" spans="1:13" x14ac:dyDescent="0.25">
      <c r="A568" s="20">
        <v>26268</v>
      </c>
      <c r="B568" s="21">
        <v>12.5</v>
      </c>
      <c r="C568" s="56">
        <f t="shared" si="24"/>
        <v>0</v>
      </c>
      <c r="D568" s="56">
        <f t="shared" si="25"/>
        <v>0</v>
      </c>
      <c r="E568" s="67">
        <v>12.5</v>
      </c>
      <c r="F568" s="56">
        <f t="shared" si="22"/>
        <v>0</v>
      </c>
      <c r="G568" s="56">
        <f t="shared" si="23"/>
        <v>0</v>
      </c>
      <c r="M568" s="67"/>
    </row>
    <row r="569" spans="1:13" x14ac:dyDescent="0.25">
      <c r="A569" s="20">
        <v>26299</v>
      </c>
      <c r="B569" s="21">
        <v>12.5</v>
      </c>
      <c r="C569" s="56">
        <f t="shared" si="24"/>
        <v>0</v>
      </c>
      <c r="D569" s="56">
        <f t="shared" si="25"/>
        <v>0</v>
      </c>
      <c r="E569" s="67">
        <v>12.5</v>
      </c>
      <c r="F569" s="56">
        <f t="shared" si="22"/>
        <v>0</v>
      </c>
      <c r="G569" s="56">
        <f t="shared" si="23"/>
        <v>0</v>
      </c>
      <c r="M569" s="67"/>
    </row>
    <row r="570" spans="1:13" x14ac:dyDescent="0.25">
      <c r="A570" s="20">
        <v>26330</v>
      </c>
      <c r="B570" s="21">
        <v>12.5</v>
      </c>
      <c r="C570" s="56">
        <f t="shared" si="24"/>
        <v>0</v>
      </c>
      <c r="D570" s="56">
        <f t="shared" si="25"/>
        <v>0</v>
      </c>
      <c r="E570" s="67">
        <v>12.5</v>
      </c>
      <c r="F570" s="56">
        <f t="shared" si="22"/>
        <v>0</v>
      </c>
      <c r="G570" s="56">
        <f t="shared" si="23"/>
        <v>0</v>
      </c>
      <c r="M570" s="67"/>
    </row>
    <row r="571" spans="1:13" x14ac:dyDescent="0.25">
      <c r="A571" s="20">
        <v>26359</v>
      </c>
      <c r="B571" s="21">
        <v>12.5</v>
      </c>
      <c r="C571" s="56">
        <f t="shared" si="24"/>
        <v>0</v>
      </c>
      <c r="D571" s="56">
        <f t="shared" si="25"/>
        <v>0</v>
      </c>
      <c r="E571" s="67">
        <v>12.5</v>
      </c>
      <c r="F571" s="56">
        <f t="shared" si="22"/>
        <v>0</v>
      </c>
      <c r="G571" s="56">
        <f t="shared" si="23"/>
        <v>0</v>
      </c>
      <c r="M571" s="67"/>
    </row>
    <row r="572" spans="1:13" x14ac:dyDescent="0.25">
      <c r="A572" s="20">
        <v>26390</v>
      </c>
      <c r="B572" s="21">
        <v>12.5</v>
      </c>
      <c r="C572" s="56">
        <f t="shared" si="24"/>
        <v>0</v>
      </c>
      <c r="D572" s="56">
        <f t="shared" si="25"/>
        <v>0</v>
      </c>
      <c r="E572" s="67">
        <v>12.5</v>
      </c>
      <c r="F572" s="56">
        <f t="shared" si="22"/>
        <v>0</v>
      </c>
      <c r="G572" s="56">
        <f t="shared" si="23"/>
        <v>0</v>
      </c>
      <c r="M572" s="67"/>
    </row>
    <row r="573" spans="1:13" x14ac:dyDescent="0.25">
      <c r="A573" s="20">
        <v>26420</v>
      </c>
      <c r="B573" s="21">
        <v>12.5</v>
      </c>
      <c r="C573" s="56">
        <f t="shared" si="24"/>
        <v>0</v>
      </c>
      <c r="D573" s="56">
        <f t="shared" si="25"/>
        <v>0</v>
      </c>
      <c r="E573" s="67">
        <v>12.5</v>
      </c>
      <c r="F573" s="56">
        <f t="shared" si="22"/>
        <v>0</v>
      </c>
      <c r="G573" s="56">
        <f t="shared" si="23"/>
        <v>0</v>
      </c>
      <c r="M573" s="67"/>
    </row>
    <row r="574" spans="1:13" x14ac:dyDescent="0.25">
      <c r="A574" s="20">
        <v>26451</v>
      </c>
      <c r="B574" s="21">
        <v>12.5</v>
      </c>
      <c r="C574" s="56">
        <f t="shared" si="24"/>
        <v>0</v>
      </c>
      <c r="D574" s="56">
        <f t="shared" si="25"/>
        <v>0</v>
      </c>
      <c r="E574" s="67">
        <v>12.5</v>
      </c>
      <c r="F574" s="56">
        <f t="shared" si="22"/>
        <v>0</v>
      </c>
      <c r="G574" s="56">
        <f t="shared" si="23"/>
        <v>0</v>
      </c>
      <c r="M574" s="67"/>
    </row>
    <row r="575" spans="1:13" x14ac:dyDescent="0.25">
      <c r="A575" s="20">
        <v>26481</v>
      </c>
      <c r="B575" s="21">
        <v>12.5</v>
      </c>
      <c r="C575" s="56">
        <f t="shared" si="24"/>
        <v>0</v>
      </c>
      <c r="D575" s="56">
        <f t="shared" si="25"/>
        <v>0</v>
      </c>
      <c r="E575" s="67">
        <v>12.5</v>
      </c>
      <c r="F575" s="56">
        <f t="shared" si="22"/>
        <v>0</v>
      </c>
      <c r="G575" s="56">
        <f t="shared" si="23"/>
        <v>0</v>
      </c>
      <c r="M575" s="67"/>
    </row>
    <row r="576" spans="1:13" x14ac:dyDescent="0.25">
      <c r="A576" s="20">
        <v>26512</v>
      </c>
      <c r="B576" s="21">
        <v>12.5</v>
      </c>
      <c r="C576" s="56">
        <f t="shared" si="24"/>
        <v>0</v>
      </c>
      <c r="D576" s="56">
        <f t="shared" si="25"/>
        <v>0</v>
      </c>
      <c r="E576" s="67">
        <v>12.5</v>
      </c>
      <c r="F576" s="56">
        <f t="shared" si="22"/>
        <v>0</v>
      </c>
      <c r="G576" s="56">
        <f t="shared" si="23"/>
        <v>0</v>
      </c>
      <c r="M576" s="67"/>
    </row>
    <row r="577" spans="1:13" x14ac:dyDescent="0.25">
      <c r="A577" s="20">
        <v>26543</v>
      </c>
      <c r="B577" s="21">
        <v>12.5</v>
      </c>
      <c r="C577" s="56">
        <f t="shared" si="24"/>
        <v>0</v>
      </c>
      <c r="D577" s="56">
        <f t="shared" si="25"/>
        <v>0</v>
      </c>
      <c r="E577" s="67">
        <v>12.5</v>
      </c>
      <c r="F577" s="56">
        <f t="shared" si="22"/>
        <v>0</v>
      </c>
      <c r="G577" s="56">
        <f t="shared" si="23"/>
        <v>0</v>
      </c>
      <c r="M577" s="67"/>
    </row>
    <row r="578" spans="1:13" x14ac:dyDescent="0.25">
      <c r="A578" s="20">
        <v>26573</v>
      </c>
      <c r="B578" s="21">
        <v>12.5</v>
      </c>
      <c r="C578" s="56">
        <f t="shared" si="24"/>
        <v>0</v>
      </c>
      <c r="D578" s="56">
        <f t="shared" si="25"/>
        <v>0</v>
      </c>
      <c r="E578" s="67">
        <v>12.5</v>
      </c>
      <c r="F578" s="56">
        <f t="shared" si="22"/>
        <v>0</v>
      </c>
      <c r="G578" s="56">
        <f t="shared" si="23"/>
        <v>0</v>
      </c>
      <c r="M578" s="67"/>
    </row>
    <row r="579" spans="1:13" x14ac:dyDescent="0.25">
      <c r="A579" s="20">
        <v>26604</v>
      </c>
      <c r="B579" s="21">
        <v>12.5</v>
      </c>
      <c r="C579" s="56">
        <f t="shared" si="24"/>
        <v>0</v>
      </c>
      <c r="D579" s="56">
        <f t="shared" si="25"/>
        <v>0</v>
      </c>
      <c r="E579" s="67">
        <v>12.5</v>
      </c>
      <c r="F579" s="56">
        <f t="shared" si="22"/>
        <v>0</v>
      </c>
      <c r="G579" s="56">
        <f t="shared" si="23"/>
        <v>0</v>
      </c>
      <c r="M579" s="67"/>
    </row>
    <row r="580" spans="1:13" x14ac:dyDescent="0.25">
      <c r="A580" s="20">
        <v>26634</v>
      </c>
      <c r="B580" s="21">
        <v>12.5</v>
      </c>
      <c r="C580" s="56">
        <f t="shared" si="24"/>
        <v>0</v>
      </c>
      <c r="D580" s="56">
        <f t="shared" si="25"/>
        <v>0</v>
      </c>
      <c r="E580" s="67">
        <v>12.5</v>
      </c>
      <c r="F580" s="56">
        <f t="shared" si="22"/>
        <v>0</v>
      </c>
      <c r="G580" s="56">
        <f t="shared" si="23"/>
        <v>0</v>
      </c>
      <c r="M580" s="67"/>
    </row>
    <row r="581" spans="1:13" x14ac:dyDescent="0.25">
      <c r="A581" s="20">
        <v>26665</v>
      </c>
      <c r="B581" s="21">
        <v>12.5</v>
      </c>
      <c r="C581" s="56">
        <f t="shared" si="24"/>
        <v>0</v>
      </c>
      <c r="D581" s="56">
        <f t="shared" si="25"/>
        <v>0</v>
      </c>
      <c r="E581" s="67">
        <v>12.5</v>
      </c>
      <c r="F581" s="56">
        <f t="shared" si="22"/>
        <v>0</v>
      </c>
      <c r="G581" s="56">
        <f t="shared" si="23"/>
        <v>0</v>
      </c>
      <c r="M581" s="67"/>
    </row>
    <row r="582" spans="1:13" x14ac:dyDescent="0.25">
      <c r="A582" s="20">
        <v>26696</v>
      </c>
      <c r="B582" s="21">
        <v>12.5</v>
      </c>
      <c r="C582" s="56">
        <f t="shared" si="24"/>
        <v>0</v>
      </c>
      <c r="D582" s="56">
        <f t="shared" si="25"/>
        <v>0</v>
      </c>
      <c r="E582" s="67">
        <v>12.5</v>
      </c>
      <c r="F582" s="56">
        <f t="shared" ref="F582:F645" si="26">((E582/E581)-1)*100</f>
        <v>0</v>
      </c>
      <c r="G582" s="56">
        <f t="shared" si="23"/>
        <v>0</v>
      </c>
      <c r="M582" s="67"/>
    </row>
    <row r="583" spans="1:13" x14ac:dyDescent="0.25">
      <c r="A583" s="20">
        <v>26724</v>
      </c>
      <c r="B583" s="21">
        <v>12.5</v>
      </c>
      <c r="C583" s="56">
        <f t="shared" si="24"/>
        <v>0</v>
      </c>
      <c r="D583" s="56">
        <f t="shared" si="25"/>
        <v>0</v>
      </c>
      <c r="E583" s="67">
        <v>12.5</v>
      </c>
      <c r="F583" s="56">
        <f t="shared" si="26"/>
        <v>0</v>
      </c>
      <c r="G583" s="56">
        <f t="shared" si="23"/>
        <v>0</v>
      </c>
      <c r="M583" s="67"/>
    </row>
    <row r="584" spans="1:13" x14ac:dyDescent="0.25">
      <c r="A584" s="20">
        <v>26755</v>
      </c>
      <c r="B584" s="21">
        <v>12.5</v>
      </c>
      <c r="C584" s="56">
        <f t="shared" si="24"/>
        <v>0</v>
      </c>
      <c r="D584" s="56">
        <f t="shared" si="25"/>
        <v>0</v>
      </c>
      <c r="E584" s="67">
        <v>12.5</v>
      </c>
      <c r="F584" s="56">
        <f t="shared" si="26"/>
        <v>0</v>
      </c>
      <c r="G584" s="56">
        <f t="shared" si="23"/>
        <v>0</v>
      </c>
      <c r="M584" s="67"/>
    </row>
    <row r="585" spans="1:13" x14ac:dyDescent="0.25">
      <c r="A585" s="20">
        <v>26785</v>
      </c>
      <c r="B585" s="21">
        <v>12.5</v>
      </c>
      <c r="C585" s="56">
        <f t="shared" si="24"/>
        <v>0</v>
      </c>
      <c r="D585" s="56">
        <f t="shared" si="25"/>
        <v>0</v>
      </c>
      <c r="E585" s="67">
        <v>12.5</v>
      </c>
      <c r="F585" s="56">
        <f t="shared" si="26"/>
        <v>0</v>
      </c>
      <c r="G585" s="56">
        <f t="shared" si="23"/>
        <v>0</v>
      </c>
      <c r="M585" s="67"/>
    </row>
    <row r="586" spans="1:13" x14ac:dyDescent="0.25">
      <c r="A586" s="20">
        <v>26816</v>
      </c>
      <c r="B586" s="21">
        <v>12.5</v>
      </c>
      <c r="C586" s="56">
        <f t="shared" si="24"/>
        <v>0</v>
      </c>
      <c r="D586" s="56">
        <f t="shared" si="25"/>
        <v>0</v>
      </c>
      <c r="E586" s="67">
        <v>12.5</v>
      </c>
      <c r="F586" s="56">
        <f t="shared" si="26"/>
        <v>0</v>
      </c>
      <c r="G586" s="56">
        <f t="shared" si="23"/>
        <v>0</v>
      </c>
      <c r="M586" s="67"/>
    </row>
    <row r="587" spans="1:13" x14ac:dyDescent="0.25">
      <c r="A587" s="20">
        <v>26846</v>
      </c>
      <c r="B587" s="21">
        <v>12.5</v>
      </c>
      <c r="C587" s="56">
        <f t="shared" si="24"/>
        <v>0</v>
      </c>
      <c r="D587" s="56">
        <f t="shared" si="25"/>
        <v>0</v>
      </c>
      <c r="E587" s="67">
        <v>12.5</v>
      </c>
      <c r="F587" s="56">
        <f t="shared" si="26"/>
        <v>0</v>
      </c>
      <c r="G587" s="56">
        <f t="shared" si="23"/>
        <v>0</v>
      </c>
      <c r="M587" s="67"/>
    </row>
    <row r="588" spans="1:13" x14ac:dyDescent="0.25">
      <c r="A588" s="20">
        <v>26877</v>
      </c>
      <c r="B588" s="21">
        <v>12.5</v>
      </c>
      <c r="C588" s="56">
        <f t="shared" si="24"/>
        <v>0</v>
      </c>
      <c r="D588" s="56">
        <f t="shared" si="25"/>
        <v>0</v>
      </c>
      <c r="E588" s="67">
        <v>12.5</v>
      </c>
      <c r="F588" s="56">
        <f t="shared" si="26"/>
        <v>0</v>
      </c>
      <c r="G588" s="56">
        <f t="shared" si="23"/>
        <v>0</v>
      </c>
      <c r="M588" s="67"/>
    </row>
    <row r="589" spans="1:13" x14ac:dyDescent="0.25">
      <c r="A589" s="20">
        <v>26908</v>
      </c>
      <c r="B589" s="21">
        <v>12.5</v>
      </c>
      <c r="C589" s="56">
        <f t="shared" si="24"/>
        <v>0</v>
      </c>
      <c r="D589" s="56">
        <f t="shared" si="25"/>
        <v>0</v>
      </c>
      <c r="E589" s="67">
        <v>12.5</v>
      </c>
      <c r="F589" s="56">
        <f t="shared" si="26"/>
        <v>0</v>
      </c>
      <c r="G589" s="56">
        <f t="shared" si="23"/>
        <v>0</v>
      </c>
      <c r="M589" s="67"/>
    </row>
    <row r="590" spans="1:13" x14ac:dyDescent="0.25">
      <c r="A590" s="20">
        <v>26938</v>
      </c>
      <c r="B590" s="21">
        <v>12.5</v>
      </c>
      <c r="C590" s="56">
        <f t="shared" si="24"/>
        <v>0</v>
      </c>
      <c r="D590" s="56">
        <f t="shared" si="25"/>
        <v>0</v>
      </c>
      <c r="E590" s="67">
        <v>12.5</v>
      </c>
      <c r="F590" s="56">
        <f t="shared" si="26"/>
        <v>0</v>
      </c>
      <c r="G590" s="56">
        <f t="shared" si="23"/>
        <v>0</v>
      </c>
      <c r="M590" s="67"/>
    </row>
    <row r="591" spans="1:13" x14ac:dyDescent="0.25">
      <c r="A591" s="20">
        <v>26969</v>
      </c>
      <c r="B591" s="21">
        <v>12.5</v>
      </c>
      <c r="C591" s="56">
        <f t="shared" si="24"/>
        <v>0</v>
      </c>
      <c r="D591" s="56">
        <f t="shared" si="25"/>
        <v>0</v>
      </c>
      <c r="E591" s="67">
        <v>12.5</v>
      </c>
      <c r="F591" s="56">
        <f t="shared" si="26"/>
        <v>0</v>
      </c>
      <c r="G591" s="56">
        <f t="shared" si="23"/>
        <v>0</v>
      </c>
      <c r="M591" s="67"/>
    </row>
    <row r="592" spans="1:13" x14ac:dyDescent="0.25">
      <c r="A592" s="20">
        <v>26999</v>
      </c>
      <c r="B592" s="21">
        <v>12.5</v>
      </c>
      <c r="C592" s="56">
        <f t="shared" si="24"/>
        <v>0</v>
      </c>
      <c r="D592" s="56">
        <f t="shared" si="25"/>
        <v>0</v>
      </c>
      <c r="E592" s="67">
        <v>12.5</v>
      </c>
      <c r="F592" s="56">
        <f t="shared" si="26"/>
        <v>0</v>
      </c>
      <c r="G592" s="56">
        <f t="shared" si="23"/>
        <v>0</v>
      </c>
      <c r="M592" s="67"/>
    </row>
    <row r="593" spans="1:13" x14ac:dyDescent="0.25">
      <c r="A593" s="20">
        <v>27030</v>
      </c>
      <c r="B593" s="21">
        <v>12.5</v>
      </c>
      <c r="C593" s="56">
        <f t="shared" si="24"/>
        <v>0</v>
      </c>
      <c r="D593" s="56">
        <f t="shared" si="25"/>
        <v>0</v>
      </c>
      <c r="E593" s="67">
        <v>12.5</v>
      </c>
      <c r="F593" s="56">
        <f t="shared" si="26"/>
        <v>0</v>
      </c>
      <c r="G593" s="56">
        <f t="shared" si="23"/>
        <v>0</v>
      </c>
      <c r="M593" s="67"/>
    </row>
    <row r="594" spans="1:13" x14ac:dyDescent="0.25">
      <c r="A594" s="20">
        <v>27061</v>
      </c>
      <c r="B594" s="21">
        <v>12.5</v>
      </c>
      <c r="C594" s="56">
        <f t="shared" si="24"/>
        <v>0</v>
      </c>
      <c r="D594" s="56">
        <f t="shared" si="25"/>
        <v>0</v>
      </c>
      <c r="E594" s="67">
        <v>12.5</v>
      </c>
      <c r="F594" s="56">
        <f t="shared" si="26"/>
        <v>0</v>
      </c>
      <c r="G594" s="56">
        <f t="shared" si="23"/>
        <v>0</v>
      </c>
      <c r="M594" s="67"/>
    </row>
    <row r="595" spans="1:13" x14ac:dyDescent="0.25">
      <c r="A595" s="20">
        <v>27089</v>
      </c>
      <c r="B595" s="21">
        <v>12.5</v>
      </c>
      <c r="C595" s="56">
        <f t="shared" si="24"/>
        <v>0</v>
      </c>
      <c r="D595" s="56">
        <f t="shared" si="25"/>
        <v>0</v>
      </c>
      <c r="E595" s="67">
        <v>12.5</v>
      </c>
      <c r="F595" s="56">
        <f t="shared" si="26"/>
        <v>0</v>
      </c>
      <c r="G595" s="56">
        <f t="shared" ref="G595:G658" si="27">((E595/E583)-1)*100</f>
        <v>0</v>
      </c>
      <c r="M595" s="67"/>
    </row>
    <row r="596" spans="1:13" x14ac:dyDescent="0.25">
      <c r="A596" s="20">
        <v>27120</v>
      </c>
      <c r="B596" s="21">
        <v>12.5</v>
      </c>
      <c r="C596" s="56">
        <f t="shared" si="24"/>
        <v>0</v>
      </c>
      <c r="D596" s="56">
        <f t="shared" si="25"/>
        <v>0</v>
      </c>
      <c r="E596" s="67">
        <v>12.5</v>
      </c>
      <c r="F596" s="56">
        <f t="shared" si="26"/>
        <v>0</v>
      </c>
      <c r="G596" s="56">
        <f t="shared" si="27"/>
        <v>0</v>
      </c>
      <c r="M596" s="67"/>
    </row>
    <row r="597" spans="1:13" x14ac:dyDescent="0.25">
      <c r="A597" s="20">
        <v>27150</v>
      </c>
      <c r="B597" s="21">
        <v>12.5</v>
      </c>
      <c r="C597" s="56">
        <f t="shared" si="24"/>
        <v>0</v>
      </c>
      <c r="D597" s="56">
        <f t="shared" si="25"/>
        <v>0</v>
      </c>
      <c r="E597" s="67">
        <v>12.5</v>
      </c>
      <c r="F597" s="56">
        <f t="shared" si="26"/>
        <v>0</v>
      </c>
      <c r="G597" s="56">
        <f t="shared" si="27"/>
        <v>0</v>
      </c>
      <c r="M597" s="67"/>
    </row>
    <row r="598" spans="1:13" x14ac:dyDescent="0.25">
      <c r="A598" s="20">
        <v>27181</v>
      </c>
      <c r="B598" s="21">
        <v>12.5</v>
      </c>
      <c r="C598" s="56">
        <f t="shared" si="24"/>
        <v>0</v>
      </c>
      <c r="D598" s="56">
        <f t="shared" si="25"/>
        <v>0</v>
      </c>
      <c r="E598" s="67">
        <v>12.5</v>
      </c>
      <c r="F598" s="56">
        <f t="shared" si="26"/>
        <v>0</v>
      </c>
      <c r="G598" s="56">
        <f t="shared" si="27"/>
        <v>0</v>
      </c>
      <c r="M598" s="67"/>
    </row>
    <row r="599" spans="1:13" x14ac:dyDescent="0.25">
      <c r="A599" s="20">
        <v>27211</v>
      </c>
      <c r="B599" s="21">
        <v>12.5</v>
      </c>
      <c r="C599" s="56">
        <f t="shared" si="24"/>
        <v>0</v>
      </c>
      <c r="D599" s="56">
        <f t="shared" si="25"/>
        <v>0</v>
      </c>
      <c r="E599" s="67">
        <v>12.5</v>
      </c>
      <c r="F599" s="56">
        <f t="shared" si="26"/>
        <v>0</v>
      </c>
      <c r="G599" s="56">
        <f t="shared" si="27"/>
        <v>0</v>
      </c>
      <c r="M599" s="67"/>
    </row>
    <row r="600" spans="1:13" x14ac:dyDescent="0.25">
      <c r="A600" s="20">
        <v>27242</v>
      </c>
      <c r="B600" s="21">
        <v>12.5</v>
      </c>
      <c r="C600" s="56">
        <f t="shared" si="24"/>
        <v>0</v>
      </c>
      <c r="D600" s="56">
        <f t="shared" si="25"/>
        <v>0</v>
      </c>
      <c r="E600" s="67">
        <v>12.5</v>
      </c>
      <c r="F600" s="56">
        <f t="shared" si="26"/>
        <v>0</v>
      </c>
      <c r="G600" s="56">
        <f t="shared" si="27"/>
        <v>0</v>
      </c>
      <c r="M600" s="67"/>
    </row>
    <row r="601" spans="1:13" x14ac:dyDescent="0.25">
      <c r="A601" s="20">
        <v>27273</v>
      </c>
      <c r="B601" s="21">
        <v>12.5</v>
      </c>
      <c r="C601" s="56">
        <f t="shared" si="24"/>
        <v>0</v>
      </c>
      <c r="D601" s="56">
        <f t="shared" si="25"/>
        <v>0</v>
      </c>
      <c r="E601" s="67">
        <v>12.5</v>
      </c>
      <c r="F601" s="56">
        <f t="shared" si="26"/>
        <v>0</v>
      </c>
      <c r="G601" s="56">
        <f t="shared" si="27"/>
        <v>0</v>
      </c>
      <c r="M601" s="67"/>
    </row>
    <row r="602" spans="1:13" x14ac:dyDescent="0.25">
      <c r="A602" s="20">
        <v>27303</v>
      </c>
      <c r="B602" s="21">
        <v>12.5</v>
      </c>
      <c r="C602" s="56">
        <f t="shared" si="24"/>
        <v>0</v>
      </c>
      <c r="D602" s="56">
        <f t="shared" si="25"/>
        <v>0</v>
      </c>
      <c r="E602" s="67">
        <v>12.5</v>
      </c>
      <c r="F602" s="56">
        <f t="shared" si="26"/>
        <v>0</v>
      </c>
      <c r="G602" s="56">
        <f t="shared" si="27"/>
        <v>0</v>
      </c>
      <c r="M602" s="67"/>
    </row>
    <row r="603" spans="1:13" x14ac:dyDescent="0.25">
      <c r="A603" s="20">
        <v>27334</v>
      </c>
      <c r="B603" s="21">
        <v>12.5</v>
      </c>
      <c r="C603" s="56">
        <f t="shared" si="24"/>
        <v>0</v>
      </c>
      <c r="D603" s="56">
        <f t="shared" si="25"/>
        <v>0</v>
      </c>
      <c r="E603" s="67">
        <v>12.5</v>
      </c>
      <c r="F603" s="56">
        <f t="shared" si="26"/>
        <v>0</v>
      </c>
      <c r="G603" s="56">
        <f t="shared" si="27"/>
        <v>0</v>
      </c>
      <c r="M603" s="67"/>
    </row>
    <row r="604" spans="1:13" x14ac:dyDescent="0.25">
      <c r="A604" s="20">
        <v>27364</v>
      </c>
      <c r="B604" s="21">
        <v>12.5</v>
      </c>
      <c r="C604" s="56">
        <f t="shared" si="24"/>
        <v>0</v>
      </c>
      <c r="D604" s="56">
        <f t="shared" si="25"/>
        <v>0</v>
      </c>
      <c r="E604" s="67">
        <v>12.5</v>
      </c>
      <c r="F604" s="56">
        <f t="shared" si="26"/>
        <v>0</v>
      </c>
      <c r="G604" s="56">
        <f t="shared" si="27"/>
        <v>0</v>
      </c>
      <c r="M604" s="67"/>
    </row>
    <row r="605" spans="1:13" x14ac:dyDescent="0.25">
      <c r="A605" s="20">
        <v>27395</v>
      </c>
      <c r="B605" s="21">
        <v>12.5</v>
      </c>
      <c r="C605" s="56">
        <f t="shared" si="24"/>
        <v>0</v>
      </c>
      <c r="D605" s="56">
        <f t="shared" si="25"/>
        <v>0</v>
      </c>
      <c r="E605" s="67">
        <v>12.5</v>
      </c>
      <c r="F605" s="56">
        <f t="shared" si="26"/>
        <v>0</v>
      </c>
      <c r="G605" s="56">
        <f t="shared" si="27"/>
        <v>0</v>
      </c>
      <c r="M605" s="67"/>
    </row>
    <row r="606" spans="1:13" x14ac:dyDescent="0.25">
      <c r="A606" s="20">
        <v>27426</v>
      </c>
      <c r="B606" s="21">
        <v>12.5</v>
      </c>
      <c r="C606" s="56">
        <f t="shared" si="24"/>
        <v>0</v>
      </c>
      <c r="D606" s="56">
        <f t="shared" si="25"/>
        <v>0</v>
      </c>
      <c r="E606" s="67">
        <v>12.5</v>
      </c>
      <c r="F606" s="56">
        <f t="shared" si="26"/>
        <v>0</v>
      </c>
      <c r="G606" s="56">
        <f t="shared" si="27"/>
        <v>0</v>
      </c>
      <c r="M606" s="67"/>
    </row>
    <row r="607" spans="1:13" x14ac:dyDescent="0.25">
      <c r="A607" s="20">
        <v>27454</v>
      </c>
      <c r="B607" s="21">
        <v>12.5</v>
      </c>
      <c r="C607" s="56">
        <f t="shared" si="24"/>
        <v>0</v>
      </c>
      <c r="D607" s="56">
        <f t="shared" si="25"/>
        <v>0</v>
      </c>
      <c r="E607" s="67">
        <v>12.5</v>
      </c>
      <c r="F607" s="56">
        <f t="shared" si="26"/>
        <v>0</v>
      </c>
      <c r="G607" s="56">
        <f t="shared" si="27"/>
        <v>0</v>
      </c>
      <c r="M607" s="67"/>
    </row>
    <row r="608" spans="1:13" x14ac:dyDescent="0.25">
      <c r="A608" s="20">
        <v>27485</v>
      </c>
      <c r="B608" s="21">
        <v>12.5</v>
      </c>
      <c r="C608" s="56">
        <f t="shared" si="24"/>
        <v>0</v>
      </c>
      <c r="D608" s="56">
        <f t="shared" si="25"/>
        <v>0</v>
      </c>
      <c r="E608" s="67">
        <v>12.5</v>
      </c>
      <c r="F608" s="56">
        <f t="shared" si="26"/>
        <v>0</v>
      </c>
      <c r="G608" s="56">
        <f t="shared" si="27"/>
        <v>0</v>
      </c>
      <c r="M608" s="67"/>
    </row>
    <row r="609" spans="1:13" x14ac:dyDescent="0.25">
      <c r="A609" s="20">
        <v>27515</v>
      </c>
      <c r="B609" s="21">
        <v>12.5</v>
      </c>
      <c r="C609" s="56">
        <f t="shared" si="24"/>
        <v>0</v>
      </c>
      <c r="D609" s="56">
        <f t="shared" si="25"/>
        <v>0</v>
      </c>
      <c r="E609" s="67">
        <v>12.5</v>
      </c>
      <c r="F609" s="56">
        <f t="shared" si="26"/>
        <v>0</v>
      </c>
      <c r="G609" s="56">
        <f t="shared" si="27"/>
        <v>0</v>
      </c>
      <c r="M609" s="67"/>
    </row>
    <row r="610" spans="1:13" x14ac:dyDescent="0.25">
      <c r="A610" s="20">
        <v>27546</v>
      </c>
      <c r="B610" s="21">
        <v>12.5</v>
      </c>
      <c r="C610" s="56">
        <f t="shared" si="24"/>
        <v>0</v>
      </c>
      <c r="D610" s="56">
        <f t="shared" si="25"/>
        <v>0</v>
      </c>
      <c r="E610" s="67">
        <v>12.5</v>
      </c>
      <c r="F610" s="56">
        <f t="shared" si="26"/>
        <v>0</v>
      </c>
      <c r="G610" s="56">
        <f t="shared" si="27"/>
        <v>0</v>
      </c>
      <c r="M610" s="67"/>
    </row>
    <row r="611" spans="1:13" x14ac:dyDescent="0.25">
      <c r="A611" s="20">
        <v>27576</v>
      </c>
      <c r="B611" s="21">
        <v>12.5</v>
      </c>
      <c r="C611" s="56">
        <f t="shared" ref="C611:C674" si="28">((B611/B610)-1)*100</f>
        <v>0</v>
      </c>
      <c r="D611" s="56">
        <f t="shared" si="25"/>
        <v>0</v>
      </c>
      <c r="E611" s="67">
        <v>12.5</v>
      </c>
      <c r="F611" s="56">
        <f t="shared" si="26"/>
        <v>0</v>
      </c>
      <c r="G611" s="56">
        <f t="shared" si="27"/>
        <v>0</v>
      </c>
      <c r="M611" s="67"/>
    </row>
    <row r="612" spans="1:13" x14ac:dyDescent="0.25">
      <c r="A612" s="20">
        <v>27607</v>
      </c>
      <c r="B612" s="21">
        <v>12.5</v>
      </c>
      <c r="C612" s="56">
        <f t="shared" si="28"/>
        <v>0</v>
      </c>
      <c r="D612" s="56">
        <f t="shared" si="25"/>
        <v>0</v>
      </c>
      <c r="E612" s="67">
        <v>12.5</v>
      </c>
      <c r="F612" s="56">
        <f t="shared" si="26"/>
        <v>0</v>
      </c>
      <c r="G612" s="56">
        <f t="shared" si="27"/>
        <v>0</v>
      </c>
      <c r="M612" s="67"/>
    </row>
    <row r="613" spans="1:13" x14ac:dyDescent="0.25">
      <c r="A613" s="20">
        <v>27638</v>
      </c>
      <c r="B613" s="21">
        <v>12.5</v>
      </c>
      <c r="C613" s="56">
        <f t="shared" si="28"/>
        <v>0</v>
      </c>
      <c r="D613" s="56">
        <f t="shared" si="25"/>
        <v>0</v>
      </c>
      <c r="E613" s="67">
        <v>12.5</v>
      </c>
      <c r="F613" s="56">
        <f t="shared" si="26"/>
        <v>0</v>
      </c>
      <c r="G613" s="56">
        <f t="shared" si="27"/>
        <v>0</v>
      </c>
      <c r="M613" s="67"/>
    </row>
    <row r="614" spans="1:13" x14ac:dyDescent="0.25">
      <c r="A614" s="20">
        <v>27668</v>
      </c>
      <c r="B614" s="21">
        <v>12.5</v>
      </c>
      <c r="C614" s="56">
        <f t="shared" si="28"/>
        <v>0</v>
      </c>
      <c r="D614" s="56">
        <f t="shared" si="25"/>
        <v>0</v>
      </c>
      <c r="E614" s="67">
        <v>12.5</v>
      </c>
      <c r="F614" s="56">
        <f t="shared" si="26"/>
        <v>0</v>
      </c>
      <c r="G614" s="56">
        <f t="shared" si="27"/>
        <v>0</v>
      </c>
      <c r="M614" s="67"/>
    </row>
    <row r="615" spans="1:13" x14ac:dyDescent="0.25">
      <c r="A615" s="20">
        <v>27699</v>
      </c>
      <c r="B615" s="21">
        <v>12.5</v>
      </c>
      <c r="C615" s="56">
        <f t="shared" si="28"/>
        <v>0</v>
      </c>
      <c r="D615" s="56">
        <f t="shared" si="25"/>
        <v>0</v>
      </c>
      <c r="E615" s="67">
        <v>12.5</v>
      </c>
      <c r="F615" s="56">
        <f t="shared" si="26"/>
        <v>0</v>
      </c>
      <c r="G615" s="56">
        <f t="shared" si="27"/>
        <v>0</v>
      </c>
      <c r="M615" s="67"/>
    </row>
    <row r="616" spans="1:13" x14ac:dyDescent="0.25">
      <c r="A616" s="20">
        <v>27729</v>
      </c>
      <c r="B616" s="21">
        <v>12.5</v>
      </c>
      <c r="C616" s="56">
        <f t="shared" si="28"/>
        <v>0</v>
      </c>
      <c r="D616" s="56">
        <f t="shared" si="25"/>
        <v>0</v>
      </c>
      <c r="E616" s="67">
        <v>12.5</v>
      </c>
      <c r="F616" s="56">
        <f t="shared" si="26"/>
        <v>0</v>
      </c>
      <c r="G616" s="56">
        <f t="shared" si="27"/>
        <v>0</v>
      </c>
      <c r="M616" s="67"/>
    </row>
    <row r="617" spans="1:13" x14ac:dyDescent="0.25">
      <c r="A617" s="20">
        <v>27760</v>
      </c>
      <c r="B617" s="21">
        <v>12.5</v>
      </c>
      <c r="C617" s="56">
        <f t="shared" si="28"/>
        <v>0</v>
      </c>
      <c r="D617" s="56">
        <f t="shared" si="25"/>
        <v>0</v>
      </c>
      <c r="E617" s="67">
        <v>12.5</v>
      </c>
      <c r="F617" s="56">
        <f t="shared" si="26"/>
        <v>0</v>
      </c>
      <c r="G617" s="56">
        <f t="shared" si="27"/>
        <v>0</v>
      </c>
      <c r="M617" s="67"/>
    </row>
    <row r="618" spans="1:13" x14ac:dyDescent="0.25">
      <c r="A618" s="20">
        <v>27791</v>
      </c>
      <c r="B618" s="21">
        <v>12.5</v>
      </c>
      <c r="C618" s="56">
        <f t="shared" si="28"/>
        <v>0</v>
      </c>
      <c r="D618" s="56">
        <f t="shared" si="25"/>
        <v>0</v>
      </c>
      <c r="E618" s="67">
        <v>12.5</v>
      </c>
      <c r="F618" s="56">
        <f t="shared" si="26"/>
        <v>0</v>
      </c>
      <c r="G618" s="56">
        <f t="shared" si="27"/>
        <v>0</v>
      </c>
      <c r="M618" s="67"/>
    </row>
    <row r="619" spans="1:13" x14ac:dyDescent="0.25">
      <c r="A619" s="20">
        <v>27820</v>
      </c>
      <c r="B619" s="21">
        <v>12.5</v>
      </c>
      <c r="C619" s="56">
        <f t="shared" si="28"/>
        <v>0</v>
      </c>
      <c r="D619" s="56">
        <f t="shared" si="25"/>
        <v>0</v>
      </c>
      <c r="E619" s="67">
        <v>12.5</v>
      </c>
      <c r="F619" s="56">
        <f t="shared" si="26"/>
        <v>0</v>
      </c>
      <c r="G619" s="56">
        <f t="shared" si="27"/>
        <v>0</v>
      </c>
      <c r="M619" s="67"/>
    </row>
    <row r="620" spans="1:13" x14ac:dyDescent="0.25">
      <c r="A620" s="20">
        <v>27851</v>
      </c>
      <c r="B620" s="21">
        <v>12.5</v>
      </c>
      <c r="C620" s="56">
        <f t="shared" si="28"/>
        <v>0</v>
      </c>
      <c r="D620" s="56">
        <f t="shared" si="25"/>
        <v>0</v>
      </c>
      <c r="E620" s="67">
        <v>12.5</v>
      </c>
      <c r="F620" s="56">
        <f t="shared" si="26"/>
        <v>0</v>
      </c>
      <c r="G620" s="56">
        <f t="shared" si="27"/>
        <v>0</v>
      </c>
      <c r="M620" s="67"/>
    </row>
    <row r="621" spans="1:13" x14ac:dyDescent="0.25">
      <c r="A621" s="20">
        <v>27881</v>
      </c>
      <c r="B621" s="21">
        <v>12.5</v>
      </c>
      <c r="C621" s="56">
        <f t="shared" si="28"/>
        <v>0</v>
      </c>
      <c r="D621" s="56">
        <f t="shared" si="25"/>
        <v>0</v>
      </c>
      <c r="E621" s="67">
        <v>12.5</v>
      </c>
      <c r="F621" s="56">
        <f t="shared" si="26"/>
        <v>0</v>
      </c>
      <c r="G621" s="56">
        <f t="shared" si="27"/>
        <v>0</v>
      </c>
      <c r="M621" s="67"/>
    </row>
    <row r="622" spans="1:13" x14ac:dyDescent="0.25">
      <c r="A622" s="20">
        <v>27912</v>
      </c>
      <c r="B622" s="21">
        <v>12.5</v>
      </c>
      <c r="C622" s="56">
        <f t="shared" si="28"/>
        <v>0</v>
      </c>
      <c r="D622" s="56">
        <f t="shared" ref="D622:D685" si="29">((B622/B610)-1)*100</f>
        <v>0</v>
      </c>
      <c r="E622" s="67">
        <v>12.5</v>
      </c>
      <c r="F622" s="56">
        <f t="shared" si="26"/>
        <v>0</v>
      </c>
      <c r="G622" s="56">
        <f t="shared" si="27"/>
        <v>0</v>
      </c>
      <c r="M622" s="67"/>
    </row>
    <row r="623" spans="1:13" x14ac:dyDescent="0.25">
      <c r="A623" s="20">
        <v>27942</v>
      </c>
      <c r="B623" s="21">
        <v>12.5</v>
      </c>
      <c r="C623" s="56">
        <f t="shared" si="28"/>
        <v>0</v>
      </c>
      <c r="D623" s="56">
        <f t="shared" si="29"/>
        <v>0</v>
      </c>
      <c r="E623" s="67">
        <v>12.5</v>
      </c>
      <c r="F623" s="56">
        <f t="shared" si="26"/>
        <v>0</v>
      </c>
      <c r="G623" s="56">
        <f t="shared" si="27"/>
        <v>0</v>
      </c>
      <c r="M623" s="67"/>
    </row>
    <row r="624" spans="1:13" x14ac:dyDescent="0.25">
      <c r="A624" s="20">
        <v>27973</v>
      </c>
      <c r="B624" s="21">
        <v>12.5</v>
      </c>
      <c r="C624" s="56">
        <f t="shared" si="28"/>
        <v>0</v>
      </c>
      <c r="D624" s="56">
        <f t="shared" si="29"/>
        <v>0</v>
      </c>
      <c r="E624" s="67">
        <v>12.5</v>
      </c>
      <c r="F624" s="56">
        <f t="shared" si="26"/>
        <v>0</v>
      </c>
      <c r="G624" s="56">
        <f t="shared" si="27"/>
        <v>0</v>
      </c>
      <c r="M624" s="67"/>
    </row>
    <row r="625" spans="1:13" x14ac:dyDescent="0.25">
      <c r="A625" s="20">
        <v>28004</v>
      </c>
      <c r="B625" s="21">
        <v>19.7</v>
      </c>
      <c r="C625" s="56">
        <f t="shared" si="28"/>
        <v>57.599999999999987</v>
      </c>
      <c r="D625" s="56">
        <f t="shared" si="29"/>
        <v>57.599999999999987</v>
      </c>
      <c r="E625" s="67">
        <v>19.400000000000002</v>
      </c>
      <c r="F625" s="56">
        <f t="shared" si="26"/>
        <v>55.200000000000024</v>
      </c>
      <c r="G625" s="56">
        <f t="shared" si="27"/>
        <v>55.200000000000024</v>
      </c>
      <c r="M625" s="67"/>
    </row>
    <row r="626" spans="1:13" x14ac:dyDescent="0.25">
      <c r="A626" s="20">
        <v>28034</v>
      </c>
      <c r="B626" s="21">
        <v>25.4</v>
      </c>
      <c r="C626" s="56">
        <f t="shared" si="28"/>
        <v>28.934010152284252</v>
      </c>
      <c r="D626" s="56">
        <f t="shared" si="29"/>
        <v>103.2</v>
      </c>
      <c r="E626" s="67">
        <v>20.8</v>
      </c>
      <c r="F626" s="56">
        <f t="shared" si="26"/>
        <v>7.2164948453608213</v>
      </c>
      <c r="G626" s="56">
        <f t="shared" si="27"/>
        <v>66.40000000000002</v>
      </c>
      <c r="M626" s="67"/>
    </row>
    <row r="627" spans="1:13" x14ac:dyDescent="0.25">
      <c r="A627" s="20">
        <v>28065</v>
      </c>
      <c r="B627" s="21">
        <v>22.1</v>
      </c>
      <c r="C627" s="56">
        <f t="shared" si="28"/>
        <v>-12.992125984251956</v>
      </c>
      <c r="D627" s="56">
        <f t="shared" si="29"/>
        <v>76.8</v>
      </c>
      <c r="E627" s="67">
        <v>24.299999999999997</v>
      </c>
      <c r="F627" s="56">
        <f t="shared" si="26"/>
        <v>16.826923076923062</v>
      </c>
      <c r="G627" s="56">
        <f t="shared" si="27"/>
        <v>94.399999999999977</v>
      </c>
      <c r="M627" s="67"/>
    </row>
    <row r="628" spans="1:13" x14ac:dyDescent="0.25">
      <c r="A628" s="20">
        <v>28095</v>
      </c>
      <c r="B628" s="21">
        <v>20</v>
      </c>
      <c r="C628" s="56">
        <f t="shared" si="28"/>
        <v>-9.5022624434389247</v>
      </c>
      <c r="D628" s="56">
        <f t="shared" si="29"/>
        <v>60.000000000000007</v>
      </c>
      <c r="E628" s="67">
        <v>20.299999999999997</v>
      </c>
      <c r="F628" s="56">
        <f t="shared" si="26"/>
        <v>-16.460905349794242</v>
      </c>
      <c r="G628" s="56">
        <f t="shared" si="27"/>
        <v>62.399999999999963</v>
      </c>
      <c r="M628" s="67"/>
    </row>
    <row r="629" spans="1:13" x14ac:dyDescent="0.25">
      <c r="A629" s="20">
        <v>28126</v>
      </c>
      <c r="B629" s="21">
        <v>22</v>
      </c>
      <c r="C629" s="56">
        <f t="shared" si="28"/>
        <v>10.000000000000009</v>
      </c>
      <c r="D629" s="56">
        <f t="shared" si="29"/>
        <v>76</v>
      </c>
      <c r="E629" s="67">
        <v>20.9</v>
      </c>
      <c r="F629" s="56">
        <f t="shared" si="26"/>
        <v>2.9556650246305383</v>
      </c>
      <c r="G629" s="56">
        <f t="shared" si="27"/>
        <v>67.199999999999989</v>
      </c>
      <c r="M629" s="67"/>
    </row>
    <row r="630" spans="1:13" x14ac:dyDescent="0.25">
      <c r="A630" s="20">
        <v>28157</v>
      </c>
      <c r="B630" s="21">
        <v>22.599999999999998</v>
      </c>
      <c r="C630" s="56">
        <f t="shared" si="28"/>
        <v>2.7272727272727115</v>
      </c>
      <c r="D630" s="56">
        <f t="shared" si="29"/>
        <v>80.799999999999983</v>
      </c>
      <c r="E630" s="67">
        <v>22.5</v>
      </c>
      <c r="F630" s="56">
        <f t="shared" si="26"/>
        <v>7.6555023923445153</v>
      </c>
      <c r="G630" s="56">
        <f t="shared" si="27"/>
        <v>80</v>
      </c>
      <c r="M630" s="67"/>
    </row>
    <row r="631" spans="1:13" x14ac:dyDescent="0.25">
      <c r="A631" s="20">
        <v>28185</v>
      </c>
      <c r="B631" s="21">
        <v>22.700000000000003</v>
      </c>
      <c r="C631" s="56">
        <f t="shared" si="28"/>
        <v>0.44247787610620648</v>
      </c>
      <c r="D631" s="56">
        <f t="shared" si="29"/>
        <v>81.600000000000023</v>
      </c>
      <c r="E631" s="67">
        <v>22.599999999999998</v>
      </c>
      <c r="F631" s="56">
        <f t="shared" si="26"/>
        <v>0.4444444444444251</v>
      </c>
      <c r="G631" s="56">
        <f t="shared" si="27"/>
        <v>80.799999999999983</v>
      </c>
      <c r="M631" s="67"/>
    </row>
    <row r="632" spans="1:13" x14ac:dyDescent="0.25">
      <c r="A632" s="20">
        <v>28216</v>
      </c>
      <c r="B632" s="21">
        <v>22.700000000000003</v>
      </c>
      <c r="C632" s="56">
        <f t="shared" si="28"/>
        <v>0</v>
      </c>
      <c r="D632" s="56">
        <f t="shared" si="29"/>
        <v>81.600000000000023</v>
      </c>
      <c r="E632" s="67">
        <v>22.599999999999998</v>
      </c>
      <c r="F632" s="56">
        <f t="shared" si="26"/>
        <v>0</v>
      </c>
      <c r="G632" s="56">
        <f t="shared" si="27"/>
        <v>80.799999999999983</v>
      </c>
      <c r="M632" s="67"/>
    </row>
    <row r="633" spans="1:13" x14ac:dyDescent="0.25">
      <c r="A633" s="20">
        <v>28246</v>
      </c>
      <c r="B633" s="21">
        <v>22.8</v>
      </c>
      <c r="C633" s="56">
        <f t="shared" si="28"/>
        <v>0.4405286343612147</v>
      </c>
      <c r="D633" s="56">
        <f t="shared" si="29"/>
        <v>82.4</v>
      </c>
      <c r="E633" s="67">
        <v>22.700000000000003</v>
      </c>
      <c r="F633" s="56">
        <f t="shared" si="26"/>
        <v>0.44247787610620648</v>
      </c>
      <c r="G633" s="56">
        <f t="shared" si="27"/>
        <v>81.600000000000023</v>
      </c>
      <c r="M633" s="67"/>
    </row>
    <row r="634" spans="1:13" x14ac:dyDescent="0.25">
      <c r="A634" s="20">
        <v>28277</v>
      </c>
      <c r="B634" s="21">
        <v>23.099999999999998</v>
      </c>
      <c r="C634" s="56">
        <f t="shared" si="28"/>
        <v>1.3157894736842035</v>
      </c>
      <c r="D634" s="56">
        <f t="shared" si="29"/>
        <v>84.799999999999983</v>
      </c>
      <c r="E634" s="67">
        <v>22.8</v>
      </c>
      <c r="F634" s="56">
        <f t="shared" si="26"/>
        <v>0.4405286343612147</v>
      </c>
      <c r="G634" s="56">
        <f t="shared" si="27"/>
        <v>82.4</v>
      </c>
      <c r="M634" s="67"/>
    </row>
    <row r="635" spans="1:13" x14ac:dyDescent="0.25">
      <c r="A635" s="20">
        <v>28307</v>
      </c>
      <c r="B635" s="21">
        <v>22.9</v>
      </c>
      <c r="C635" s="56">
        <f t="shared" si="28"/>
        <v>-0.86580086580085869</v>
      </c>
      <c r="D635" s="56">
        <f t="shared" si="29"/>
        <v>83.199999999999989</v>
      </c>
      <c r="E635" s="67">
        <v>22.9</v>
      </c>
      <c r="F635" s="56">
        <f t="shared" si="26"/>
        <v>0.43859649122806044</v>
      </c>
      <c r="G635" s="56">
        <f t="shared" si="27"/>
        <v>83.199999999999989</v>
      </c>
      <c r="M635" s="67"/>
    </row>
    <row r="636" spans="1:13" x14ac:dyDescent="0.25">
      <c r="A636" s="20">
        <v>28338</v>
      </c>
      <c r="B636" s="21">
        <v>22.9</v>
      </c>
      <c r="C636" s="56">
        <f t="shared" si="28"/>
        <v>0</v>
      </c>
      <c r="D636" s="56">
        <f t="shared" si="29"/>
        <v>83.199999999999989</v>
      </c>
      <c r="E636" s="67">
        <v>22.8</v>
      </c>
      <c r="F636" s="56">
        <f t="shared" si="26"/>
        <v>-0.4366812227074135</v>
      </c>
      <c r="G636" s="56">
        <f t="shared" si="27"/>
        <v>82.4</v>
      </c>
      <c r="M636" s="67"/>
    </row>
    <row r="637" spans="1:13" x14ac:dyDescent="0.25">
      <c r="A637" s="20">
        <v>28369</v>
      </c>
      <c r="B637" s="21">
        <v>22.700000000000003</v>
      </c>
      <c r="C637" s="56">
        <f t="shared" si="28"/>
        <v>-0.87336244541482699</v>
      </c>
      <c r="D637" s="56">
        <f t="shared" si="29"/>
        <v>15.22842639593911</v>
      </c>
      <c r="E637" s="67">
        <v>22.8</v>
      </c>
      <c r="F637" s="56">
        <f t="shared" si="26"/>
        <v>0</v>
      </c>
      <c r="G637" s="56">
        <f t="shared" si="27"/>
        <v>17.525773195876269</v>
      </c>
      <c r="M637" s="67"/>
    </row>
    <row r="638" spans="1:13" x14ac:dyDescent="0.25">
      <c r="A638" s="20">
        <v>28399</v>
      </c>
      <c r="B638" s="21">
        <v>22.700000000000003</v>
      </c>
      <c r="C638" s="56">
        <f t="shared" si="28"/>
        <v>0</v>
      </c>
      <c r="D638" s="56">
        <f t="shared" si="29"/>
        <v>-10.629921259842501</v>
      </c>
      <c r="E638" s="67">
        <v>22.8</v>
      </c>
      <c r="F638" s="56">
        <f t="shared" si="26"/>
        <v>0</v>
      </c>
      <c r="G638" s="56">
        <f t="shared" si="27"/>
        <v>9.6153846153846256</v>
      </c>
      <c r="M638" s="67"/>
    </row>
    <row r="639" spans="1:13" x14ac:dyDescent="0.25">
      <c r="A639" s="20">
        <v>28430</v>
      </c>
      <c r="B639" s="21">
        <v>22.700000000000003</v>
      </c>
      <c r="C639" s="56">
        <f t="shared" si="28"/>
        <v>0</v>
      </c>
      <c r="D639" s="56">
        <f t="shared" si="29"/>
        <v>2.7149321266968451</v>
      </c>
      <c r="E639" s="67">
        <v>22.700000000000003</v>
      </c>
      <c r="F639" s="56">
        <f t="shared" si="26"/>
        <v>-0.43859649122806044</v>
      </c>
      <c r="G639" s="56">
        <f t="shared" si="27"/>
        <v>-6.5843621399176762</v>
      </c>
      <c r="M639" s="67"/>
    </row>
    <row r="640" spans="1:13" x14ac:dyDescent="0.25">
      <c r="A640" s="20">
        <v>28460</v>
      </c>
      <c r="B640" s="21">
        <v>22.700000000000003</v>
      </c>
      <c r="C640" s="56">
        <f t="shared" si="28"/>
        <v>0</v>
      </c>
      <c r="D640" s="56">
        <f t="shared" si="29"/>
        <v>13.500000000000023</v>
      </c>
      <c r="E640" s="67">
        <v>22.700000000000003</v>
      </c>
      <c r="F640" s="56">
        <f t="shared" si="26"/>
        <v>0</v>
      </c>
      <c r="G640" s="56">
        <f t="shared" si="27"/>
        <v>11.822660098522197</v>
      </c>
      <c r="M640" s="67"/>
    </row>
    <row r="641" spans="1:13" x14ac:dyDescent="0.25">
      <c r="A641" s="20">
        <v>28491</v>
      </c>
      <c r="B641" s="21">
        <v>22.700000000000003</v>
      </c>
      <c r="C641" s="56">
        <f t="shared" si="28"/>
        <v>0</v>
      </c>
      <c r="D641" s="56">
        <f t="shared" si="29"/>
        <v>3.1818181818181968</v>
      </c>
      <c r="E641" s="67">
        <v>22.700000000000003</v>
      </c>
      <c r="F641" s="56">
        <f t="shared" si="26"/>
        <v>0</v>
      </c>
      <c r="G641" s="56">
        <f t="shared" si="27"/>
        <v>8.6124401913875825</v>
      </c>
      <c r="M641" s="67"/>
    </row>
    <row r="642" spans="1:13" x14ac:dyDescent="0.25">
      <c r="A642" s="20">
        <v>28522</v>
      </c>
      <c r="B642" s="21">
        <v>22.700000000000003</v>
      </c>
      <c r="C642" s="56">
        <f t="shared" si="28"/>
        <v>0</v>
      </c>
      <c r="D642" s="56">
        <f t="shared" si="29"/>
        <v>0.44247787610620648</v>
      </c>
      <c r="E642" s="67">
        <v>22.700000000000003</v>
      </c>
      <c r="F642" s="56">
        <f t="shared" si="26"/>
        <v>0</v>
      </c>
      <c r="G642" s="56">
        <f t="shared" si="27"/>
        <v>0.88888888888889461</v>
      </c>
      <c r="M642" s="67"/>
    </row>
    <row r="643" spans="1:13" x14ac:dyDescent="0.25">
      <c r="A643" s="20">
        <v>28550</v>
      </c>
      <c r="B643" s="21">
        <v>22.700000000000003</v>
      </c>
      <c r="C643" s="56">
        <f t="shared" si="28"/>
        <v>0</v>
      </c>
      <c r="D643" s="56">
        <f t="shared" si="29"/>
        <v>0</v>
      </c>
      <c r="E643" s="67">
        <v>22.700000000000003</v>
      </c>
      <c r="F643" s="56">
        <f t="shared" si="26"/>
        <v>0</v>
      </c>
      <c r="G643" s="56">
        <f t="shared" si="27"/>
        <v>0.44247787610620648</v>
      </c>
      <c r="M643" s="67"/>
    </row>
    <row r="644" spans="1:13" x14ac:dyDescent="0.25">
      <c r="A644" s="20">
        <v>28581</v>
      </c>
      <c r="B644" s="21">
        <v>22.700000000000003</v>
      </c>
      <c r="C644" s="56">
        <f t="shared" si="28"/>
        <v>0</v>
      </c>
      <c r="D644" s="56">
        <f t="shared" si="29"/>
        <v>0</v>
      </c>
      <c r="E644" s="67">
        <v>22.700000000000003</v>
      </c>
      <c r="F644" s="56">
        <f t="shared" si="26"/>
        <v>0</v>
      </c>
      <c r="G644" s="56">
        <f t="shared" si="27"/>
        <v>0.44247787610620648</v>
      </c>
      <c r="M644" s="67"/>
    </row>
    <row r="645" spans="1:13" x14ac:dyDescent="0.25">
      <c r="A645" s="20">
        <v>28611</v>
      </c>
      <c r="B645" s="21">
        <v>22.8</v>
      </c>
      <c r="C645" s="56">
        <f t="shared" si="28"/>
        <v>0.4405286343612147</v>
      </c>
      <c r="D645" s="56">
        <f t="shared" si="29"/>
        <v>0</v>
      </c>
      <c r="E645" s="67">
        <v>22.700000000000003</v>
      </c>
      <c r="F645" s="56">
        <f t="shared" si="26"/>
        <v>0</v>
      </c>
      <c r="G645" s="56">
        <f t="shared" si="27"/>
        <v>0</v>
      </c>
      <c r="M645" s="67"/>
    </row>
    <row r="646" spans="1:13" x14ac:dyDescent="0.25">
      <c r="A646" s="20">
        <v>28642</v>
      </c>
      <c r="B646" s="21">
        <v>22.8</v>
      </c>
      <c r="C646" s="56">
        <f t="shared" si="28"/>
        <v>0</v>
      </c>
      <c r="D646" s="56">
        <f t="shared" si="29"/>
        <v>-1.298701298701288</v>
      </c>
      <c r="E646" s="67">
        <v>22.700000000000003</v>
      </c>
      <c r="F646" s="56">
        <f t="shared" ref="F646:F709" si="30">((E646/E645)-1)*100</f>
        <v>0</v>
      </c>
      <c r="G646" s="56">
        <f t="shared" si="27"/>
        <v>-0.43859649122806044</v>
      </c>
      <c r="M646" s="67"/>
    </row>
    <row r="647" spans="1:13" x14ac:dyDescent="0.25">
      <c r="A647" s="20">
        <v>28672</v>
      </c>
      <c r="B647" s="21">
        <v>22.8</v>
      </c>
      <c r="C647" s="56">
        <f t="shared" si="28"/>
        <v>0</v>
      </c>
      <c r="D647" s="56">
        <f t="shared" si="29"/>
        <v>-0.4366812227074135</v>
      </c>
      <c r="E647" s="67">
        <v>22.700000000000003</v>
      </c>
      <c r="F647" s="56">
        <f t="shared" si="30"/>
        <v>0</v>
      </c>
      <c r="G647" s="56">
        <f t="shared" si="27"/>
        <v>-0.87336244541482699</v>
      </c>
      <c r="M647" s="67"/>
    </row>
    <row r="648" spans="1:13" x14ac:dyDescent="0.25">
      <c r="A648" s="20">
        <v>28703</v>
      </c>
      <c r="B648" s="21">
        <v>22.8</v>
      </c>
      <c r="C648" s="56">
        <f t="shared" si="28"/>
        <v>0</v>
      </c>
      <c r="D648" s="56">
        <f t="shared" si="29"/>
        <v>-0.4366812227074135</v>
      </c>
      <c r="E648" s="67">
        <v>22.700000000000003</v>
      </c>
      <c r="F648" s="56">
        <f t="shared" si="30"/>
        <v>0</v>
      </c>
      <c r="G648" s="56">
        <f t="shared" si="27"/>
        <v>-0.43859649122806044</v>
      </c>
      <c r="M648" s="67"/>
    </row>
    <row r="649" spans="1:13" x14ac:dyDescent="0.25">
      <c r="A649" s="20">
        <v>28734</v>
      </c>
      <c r="B649" s="21">
        <v>22.700000000000003</v>
      </c>
      <c r="C649" s="56">
        <f t="shared" si="28"/>
        <v>-0.43859649122806044</v>
      </c>
      <c r="D649" s="56">
        <f t="shared" si="29"/>
        <v>0</v>
      </c>
      <c r="E649" s="67">
        <v>22.700000000000003</v>
      </c>
      <c r="F649" s="56">
        <f t="shared" si="30"/>
        <v>0</v>
      </c>
      <c r="G649" s="56">
        <f t="shared" si="27"/>
        <v>-0.43859649122806044</v>
      </c>
      <c r="M649" s="67"/>
    </row>
    <row r="650" spans="1:13" x14ac:dyDescent="0.25">
      <c r="A650" s="20">
        <v>28764</v>
      </c>
      <c r="B650" s="21">
        <v>22.8</v>
      </c>
      <c r="C650" s="56">
        <f t="shared" si="28"/>
        <v>0.4405286343612147</v>
      </c>
      <c r="D650" s="56">
        <f t="shared" si="29"/>
        <v>0.4405286343612147</v>
      </c>
      <c r="E650" s="67">
        <v>22.700000000000003</v>
      </c>
      <c r="F650" s="56">
        <f t="shared" si="30"/>
        <v>0</v>
      </c>
      <c r="G650" s="56">
        <f t="shared" si="27"/>
        <v>-0.43859649122806044</v>
      </c>
      <c r="M650" s="67"/>
    </row>
    <row r="651" spans="1:13" x14ac:dyDescent="0.25">
      <c r="A651" s="20">
        <v>28795</v>
      </c>
      <c r="B651" s="21">
        <v>22.8</v>
      </c>
      <c r="C651" s="56">
        <f t="shared" si="28"/>
        <v>0</v>
      </c>
      <c r="D651" s="56">
        <f t="shared" si="29"/>
        <v>0.4405286343612147</v>
      </c>
      <c r="E651" s="67">
        <v>22.700000000000003</v>
      </c>
      <c r="F651" s="56">
        <f t="shared" si="30"/>
        <v>0</v>
      </c>
      <c r="G651" s="56">
        <f t="shared" si="27"/>
        <v>0</v>
      </c>
      <c r="M651" s="67"/>
    </row>
    <row r="652" spans="1:13" x14ac:dyDescent="0.25">
      <c r="A652" s="20">
        <v>28825</v>
      </c>
      <c r="B652" s="21">
        <v>22.700000000000003</v>
      </c>
      <c r="C652" s="56">
        <f t="shared" si="28"/>
        <v>-0.43859649122806044</v>
      </c>
      <c r="D652" s="56">
        <f t="shared" si="29"/>
        <v>0</v>
      </c>
      <c r="E652" s="67">
        <v>22.700000000000003</v>
      </c>
      <c r="F652" s="56">
        <f t="shared" si="30"/>
        <v>0</v>
      </c>
      <c r="G652" s="56">
        <f t="shared" si="27"/>
        <v>0</v>
      </c>
      <c r="M652" s="67"/>
    </row>
    <row r="653" spans="1:13" x14ac:dyDescent="0.25">
      <c r="A653" s="20">
        <v>28856</v>
      </c>
      <c r="B653" s="21">
        <v>22.700000000000003</v>
      </c>
      <c r="C653" s="56">
        <f t="shared" si="28"/>
        <v>0</v>
      </c>
      <c r="D653" s="56">
        <f t="shared" si="29"/>
        <v>0</v>
      </c>
      <c r="E653" s="67">
        <v>22.700000000000003</v>
      </c>
      <c r="F653" s="56">
        <f t="shared" si="30"/>
        <v>0</v>
      </c>
      <c r="G653" s="56">
        <f t="shared" si="27"/>
        <v>0</v>
      </c>
      <c r="M653" s="67"/>
    </row>
    <row r="654" spans="1:13" x14ac:dyDescent="0.25">
      <c r="A654" s="20">
        <v>28887</v>
      </c>
      <c r="B654" s="21">
        <v>22.8</v>
      </c>
      <c r="C654" s="56">
        <f t="shared" si="28"/>
        <v>0.4405286343612147</v>
      </c>
      <c r="D654" s="56">
        <f t="shared" si="29"/>
        <v>0.4405286343612147</v>
      </c>
      <c r="E654" s="67">
        <v>22.700000000000003</v>
      </c>
      <c r="F654" s="56">
        <f t="shared" si="30"/>
        <v>0</v>
      </c>
      <c r="G654" s="56">
        <f t="shared" si="27"/>
        <v>0</v>
      </c>
      <c r="M654" s="67"/>
    </row>
    <row r="655" spans="1:13" x14ac:dyDescent="0.25">
      <c r="A655" s="20">
        <v>28915</v>
      </c>
      <c r="B655" s="21">
        <v>22.8</v>
      </c>
      <c r="C655" s="56">
        <f t="shared" si="28"/>
        <v>0</v>
      </c>
      <c r="D655" s="56">
        <f t="shared" si="29"/>
        <v>0.4405286343612147</v>
      </c>
      <c r="E655" s="67">
        <v>22.700000000000003</v>
      </c>
      <c r="F655" s="56">
        <f t="shared" si="30"/>
        <v>0</v>
      </c>
      <c r="G655" s="56">
        <f t="shared" si="27"/>
        <v>0</v>
      </c>
      <c r="M655" s="67"/>
    </row>
    <row r="656" spans="1:13" x14ac:dyDescent="0.25">
      <c r="A656" s="20">
        <v>28946</v>
      </c>
      <c r="B656" s="21">
        <v>22.9</v>
      </c>
      <c r="C656" s="56">
        <f t="shared" si="28"/>
        <v>0.43859649122806044</v>
      </c>
      <c r="D656" s="56">
        <f t="shared" si="29"/>
        <v>0.8810572687224516</v>
      </c>
      <c r="E656" s="67">
        <v>22.8</v>
      </c>
      <c r="F656" s="56">
        <f t="shared" si="30"/>
        <v>0.4405286343612147</v>
      </c>
      <c r="G656" s="56">
        <f t="shared" si="27"/>
        <v>0.4405286343612147</v>
      </c>
      <c r="M656" s="67"/>
    </row>
    <row r="657" spans="1:13" x14ac:dyDescent="0.25">
      <c r="A657" s="20">
        <v>28976</v>
      </c>
      <c r="B657" s="21">
        <v>22.8</v>
      </c>
      <c r="C657" s="56">
        <f t="shared" si="28"/>
        <v>-0.4366812227074135</v>
      </c>
      <c r="D657" s="56">
        <f t="shared" si="29"/>
        <v>0</v>
      </c>
      <c r="E657" s="67">
        <v>22.8</v>
      </c>
      <c r="F657" s="56">
        <f t="shared" si="30"/>
        <v>0</v>
      </c>
      <c r="G657" s="56">
        <f t="shared" si="27"/>
        <v>0.4405286343612147</v>
      </c>
      <c r="M657" s="67"/>
    </row>
    <row r="658" spans="1:13" x14ac:dyDescent="0.25">
      <c r="A658" s="20">
        <v>29007</v>
      </c>
      <c r="B658" s="21">
        <v>22.8</v>
      </c>
      <c r="C658" s="56">
        <f t="shared" si="28"/>
        <v>0</v>
      </c>
      <c r="D658" s="56">
        <f t="shared" si="29"/>
        <v>0</v>
      </c>
      <c r="E658" s="67">
        <v>22.8</v>
      </c>
      <c r="F658" s="56">
        <f t="shared" si="30"/>
        <v>0</v>
      </c>
      <c r="G658" s="56">
        <f t="shared" si="27"/>
        <v>0.4405286343612147</v>
      </c>
      <c r="M658" s="67"/>
    </row>
    <row r="659" spans="1:13" x14ac:dyDescent="0.25">
      <c r="A659" s="20">
        <v>29037</v>
      </c>
      <c r="B659" s="21">
        <v>22.8</v>
      </c>
      <c r="C659" s="56">
        <f t="shared" si="28"/>
        <v>0</v>
      </c>
      <c r="D659" s="56">
        <f t="shared" si="29"/>
        <v>0</v>
      </c>
      <c r="E659" s="67">
        <v>22.8</v>
      </c>
      <c r="F659" s="56">
        <f t="shared" si="30"/>
        <v>0</v>
      </c>
      <c r="G659" s="56">
        <f t="shared" ref="G659:G722" si="31">((E659/E647)-1)*100</f>
        <v>0.4405286343612147</v>
      </c>
      <c r="M659" s="67"/>
    </row>
    <row r="660" spans="1:13" x14ac:dyDescent="0.25">
      <c r="A660" s="20">
        <v>29068</v>
      </c>
      <c r="B660" s="21">
        <v>22.8</v>
      </c>
      <c r="C660" s="56">
        <f t="shared" si="28"/>
        <v>0</v>
      </c>
      <c r="D660" s="56">
        <f t="shared" si="29"/>
        <v>0</v>
      </c>
      <c r="E660" s="67">
        <v>22.8</v>
      </c>
      <c r="F660" s="56">
        <f t="shared" si="30"/>
        <v>0</v>
      </c>
      <c r="G660" s="56">
        <f t="shared" si="31"/>
        <v>0.4405286343612147</v>
      </c>
      <c r="M660" s="67"/>
    </row>
    <row r="661" spans="1:13" x14ac:dyDescent="0.25">
      <c r="A661" s="20">
        <v>29099</v>
      </c>
      <c r="B661" s="21">
        <v>22.8</v>
      </c>
      <c r="C661" s="56">
        <f t="shared" si="28"/>
        <v>0</v>
      </c>
      <c r="D661" s="56">
        <f t="shared" si="29"/>
        <v>0.4405286343612147</v>
      </c>
      <c r="E661" s="67">
        <v>22.8</v>
      </c>
      <c r="F661" s="56">
        <f t="shared" si="30"/>
        <v>0</v>
      </c>
      <c r="G661" s="56">
        <f t="shared" si="31"/>
        <v>0.4405286343612147</v>
      </c>
      <c r="M661" s="67"/>
    </row>
    <row r="662" spans="1:13" x14ac:dyDescent="0.25">
      <c r="A662" s="20">
        <v>29129</v>
      </c>
      <c r="B662" s="21">
        <v>22.9</v>
      </c>
      <c r="C662" s="56">
        <f t="shared" si="28"/>
        <v>0.43859649122806044</v>
      </c>
      <c r="D662" s="56">
        <f t="shared" si="29"/>
        <v>0.43859649122806044</v>
      </c>
      <c r="E662" s="67">
        <v>22.8</v>
      </c>
      <c r="F662" s="56">
        <f t="shared" si="30"/>
        <v>0</v>
      </c>
      <c r="G662" s="56">
        <f t="shared" si="31"/>
        <v>0.4405286343612147</v>
      </c>
      <c r="M662" s="67"/>
    </row>
    <row r="663" spans="1:13" ht="13.5" customHeight="1" x14ac:dyDescent="0.25">
      <c r="A663" s="20">
        <v>29160</v>
      </c>
      <c r="B663" s="21">
        <v>22.9</v>
      </c>
      <c r="C663" s="56">
        <f t="shared" si="28"/>
        <v>0</v>
      </c>
      <c r="D663" s="56">
        <f t="shared" si="29"/>
        <v>0.43859649122806044</v>
      </c>
      <c r="E663" s="67">
        <v>22.700000000000003</v>
      </c>
      <c r="F663" s="56">
        <f t="shared" si="30"/>
        <v>-0.43859649122806044</v>
      </c>
      <c r="G663" s="56">
        <f t="shared" si="31"/>
        <v>0</v>
      </c>
      <c r="M663" s="67"/>
    </row>
    <row r="664" spans="1:13" x14ac:dyDescent="0.25">
      <c r="A664" s="20">
        <v>29190</v>
      </c>
      <c r="B664" s="21">
        <v>22.8</v>
      </c>
      <c r="C664" s="56">
        <f t="shared" si="28"/>
        <v>-0.4366812227074135</v>
      </c>
      <c r="D664" s="56">
        <f t="shared" si="29"/>
        <v>0.4405286343612147</v>
      </c>
      <c r="E664" s="67">
        <v>22.8</v>
      </c>
      <c r="F664" s="56">
        <f t="shared" si="30"/>
        <v>0.4405286343612147</v>
      </c>
      <c r="G664" s="56">
        <f t="shared" si="31"/>
        <v>0.4405286343612147</v>
      </c>
      <c r="M664" s="67"/>
    </row>
    <row r="665" spans="1:13" x14ac:dyDescent="0.25">
      <c r="A665" s="20">
        <v>29221</v>
      </c>
      <c r="B665" s="21">
        <v>22.8</v>
      </c>
      <c r="C665" s="56">
        <f t="shared" si="28"/>
        <v>0</v>
      </c>
      <c r="D665" s="56">
        <f t="shared" si="29"/>
        <v>0.4405286343612147</v>
      </c>
      <c r="E665" s="67">
        <v>22.8</v>
      </c>
      <c r="F665" s="56">
        <f t="shared" si="30"/>
        <v>0</v>
      </c>
      <c r="G665" s="56">
        <f t="shared" si="31"/>
        <v>0.4405286343612147</v>
      </c>
      <c r="M665" s="67"/>
    </row>
    <row r="666" spans="1:13" x14ac:dyDescent="0.25">
      <c r="A666" s="20">
        <v>29252</v>
      </c>
      <c r="B666" s="21">
        <v>22.9</v>
      </c>
      <c r="C666" s="56">
        <f t="shared" si="28"/>
        <v>0.43859649122806044</v>
      </c>
      <c r="D666" s="56">
        <f t="shared" si="29"/>
        <v>0.43859649122806044</v>
      </c>
      <c r="E666" s="67">
        <v>22.8</v>
      </c>
      <c r="F666" s="56">
        <f t="shared" si="30"/>
        <v>0</v>
      </c>
      <c r="G666" s="56">
        <f t="shared" si="31"/>
        <v>0.4405286343612147</v>
      </c>
      <c r="M666" s="67"/>
    </row>
    <row r="667" spans="1:13" x14ac:dyDescent="0.25">
      <c r="A667" s="20">
        <v>29281</v>
      </c>
      <c r="B667" s="21">
        <v>22.9</v>
      </c>
      <c r="C667" s="56">
        <f t="shared" si="28"/>
        <v>0</v>
      </c>
      <c r="D667" s="56">
        <f t="shared" si="29"/>
        <v>0.43859649122806044</v>
      </c>
      <c r="E667" s="67">
        <v>22.8</v>
      </c>
      <c r="F667" s="56">
        <f t="shared" si="30"/>
        <v>0</v>
      </c>
      <c r="G667" s="56">
        <f t="shared" si="31"/>
        <v>0.4405286343612147</v>
      </c>
      <c r="M667" s="67"/>
    </row>
    <row r="668" spans="1:13" x14ac:dyDescent="0.25">
      <c r="A668" s="20">
        <v>29312</v>
      </c>
      <c r="B668" s="21">
        <v>22.8</v>
      </c>
      <c r="C668" s="56">
        <f t="shared" si="28"/>
        <v>-0.4366812227074135</v>
      </c>
      <c r="D668" s="56">
        <f t="shared" si="29"/>
        <v>-0.4366812227074135</v>
      </c>
      <c r="E668" s="67">
        <v>22.8</v>
      </c>
      <c r="F668" s="56">
        <f t="shared" si="30"/>
        <v>0</v>
      </c>
      <c r="G668" s="56">
        <f t="shared" si="31"/>
        <v>0</v>
      </c>
      <c r="M668" s="67"/>
    </row>
    <row r="669" spans="1:13" x14ac:dyDescent="0.25">
      <c r="A669" s="20">
        <v>29342</v>
      </c>
      <c r="B669" s="21">
        <v>22.9</v>
      </c>
      <c r="C669" s="56">
        <f t="shared" si="28"/>
        <v>0.43859649122806044</v>
      </c>
      <c r="D669" s="56">
        <f t="shared" si="29"/>
        <v>0.43859649122806044</v>
      </c>
      <c r="E669" s="67">
        <v>22.9</v>
      </c>
      <c r="F669" s="56">
        <f t="shared" si="30"/>
        <v>0.43859649122806044</v>
      </c>
      <c r="G669" s="56">
        <f t="shared" si="31"/>
        <v>0.43859649122806044</v>
      </c>
      <c r="M669" s="67"/>
    </row>
    <row r="670" spans="1:13" x14ac:dyDescent="0.25">
      <c r="A670" s="20">
        <v>29373</v>
      </c>
      <c r="B670" s="21">
        <v>22.9</v>
      </c>
      <c r="C670" s="56">
        <f t="shared" si="28"/>
        <v>0</v>
      </c>
      <c r="D670" s="56">
        <f t="shared" si="29"/>
        <v>0.43859649122806044</v>
      </c>
      <c r="E670" s="67">
        <v>22.9</v>
      </c>
      <c r="F670" s="56">
        <f t="shared" si="30"/>
        <v>0</v>
      </c>
      <c r="G670" s="56">
        <f t="shared" si="31"/>
        <v>0.43859649122806044</v>
      </c>
      <c r="M670" s="67"/>
    </row>
    <row r="671" spans="1:13" x14ac:dyDescent="0.25">
      <c r="A671" s="20">
        <v>29403</v>
      </c>
      <c r="B671" s="21">
        <v>23</v>
      </c>
      <c r="C671" s="56">
        <f t="shared" si="28"/>
        <v>0.4366812227074357</v>
      </c>
      <c r="D671" s="56">
        <f t="shared" si="29"/>
        <v>0.87719298245614308</v>
      </c>
      <c r="E671" s="67">
        <v>23</v>
      </c>
      <c r="F671" s="56">
        <f t="shared" si="30"/>
        <v>0.4366812227074357</v>
      </c>
      <c r="G671" s="56">
        <f t="shared" si="31"/>
        <v>0.87719298245614308</v>
      </c>
      <c r="M671" s="67"/>
    </row>
    <row r="672" spans="1:13" x14ac:dyDescent="0.25">
      <c r="A672" s="20">
        <v>29434</v>
      </c>
      <c r="B672" s="21">
        <v>23</v>
      </c>
      <c r="C672" s="56">
        <f t="shared" si="28"/>
        <v>0</v>
      </c>
      <c r="D672" s="56">
        <f t="shared" si="29"/>
        <v>0.87719298245614308</v>
      </c>
      <c r="E672" s="67">
        <v>23</v>
      </c>
      <c r="F672" s="56">
        <f t="shared" si="30"/>
        <v>0</v>
      </c>
      <c r="G672" s="56">
        <f t="shared" si="31"/>
        <v>0.87719298245614308</v>
      </c>
      <c r="M672" s="67"/>
    </row>
    <row r="673" spans="1:13" x14ac:dyDescent="0.25">
      <c r="A673" s="20">
        <v>29465</v>
      </c>
      <c r="B673" s="21">
        <v>23.099999999999998</v>
      </c>
      <c r="C673" s="56">
        <f t="shared" si="28"/>
        <v>0.43478260869564966</v>
      </c>
      <c r="D673" s="56">
        <f t="shared" si="29"/>
        <v>1.3157894736842035</v>
      </c>
      <c r="E673" s="67">
        <v>23</v>
      </c>
      <c r="F673" s="56">
        <f t="shared" si="30"/>
        <v>0</v>
      </c>
      <c r="G673" s="56">
        <f t="shared" si="31"/>
        <v>0.87719298245614308</v>
      </c>
      <c r="M673" s="67"/>
    </row>
    <row r="674" spans="1:13" x14ac:dyDescent="0.25">
      <c r="A674" s="20">
        <v>29495</v>
      </c>
      <c r="B674" s="21">
        <v>23.099999999999998</v>
      </c>
      <c r="C674" s="56">
        <f t="shared" si="28"/>
        <v>0</v>
      </c>
      <c r="D674" s="56">
        <f t="shared" si="29"/>
        <v>0.8733624454148492</v>
      </c>
      <c r="E674" s="67">
        <v>23</v>
      </c>
      <c r="F674" s="56">
        <f t="shared" si="30"/>
        <v>0</v>
      </c>
      <c r="G674" s="56">
        <f t="shared" si="31"/>
        <v>0.87719298245614308</v>
      </c>
      <c r="M674" s="67"/>
    </row>
    <row r="675" spans="1:13" x14ac:dyDescent="0.25">
      <c r="A675" s="20">
        <v>29526</v>
      </c>
      <c r="B675" s="21">
        <v>23.2</v>
      </c>
      <c r="C675" s="56">
        <f t="shared" ref="C675:C738" si="32">((B675/B674)-1)*100</f>
        <v>0.43290043290042934</v>
      </c>
      <c r="D675" s="56">
        <f t="shared" si="29"/>
        <v>1.3100436681222849</v>
      </c>
      <c r="E675" s="67">
        <v>23.099999999999998</v>
      </c>
      <c r="F675" s="56">
        <f t="shared" si="30"/>
        <v>0.43478260869564966</v>
      </c>
      <c r="G675" s="56">
        <f t="shared" si="31"/>
        <v>1.7621145374449032</v>
      </c>
      <c r="M675" s="67"/>
    </row>
    <row r="676" spans="1:13" x14ac:dyDescent="0.25">
      <c r="A676" s="20">
        <v>29556</v>
      </c>
      <c r="B676" s="21">
        <v>23.3</v>
      </c>
      <c r="C676" s="56">
        <f t="shared" si="32"/>
        <v>0.43103448275862988</v>
      </c>
      <c r="D676" s="56">
        <f t="shared" si="29"/>
        <v>2.1929824561403466</v>
      </c>
      <c r="E676" s="67">
        <v>23.2</v>
      </c>
      <c r="F676" s="56">
        <f t="shared" si="30"/>
        <v>0.43290043290042934</v>
      </c>
      <c r="G676" s="56">
        <f t="shared" si="31"/>
        <v>1.754385964912264</v>
      </c>
      <c r="M676" s="67"/>
    </row>
    <row r="677" spans="1:13" x14ac:dyDescent="0.25">
      <c r="A677" s="20">
        <v>29587</v>
      </c>
      <c r="B677" s="21">
        <v>23.400000000000002</v>
      </c>
      <c r="C677" s="56">
        <f t="shared" si="32"/>
        <v>0.42918454935623185</v>
      </c>
      <c r="D677" s="56">
        <f t="shared" si="29"/>
        <v>2.6315789473684292</v>
      </c>
      <c r="E677" s="67">
        <v>23.3</v>
      </c>
      <c r="F677" s="56">
        <f t="shared" si="30"/>
        <v>0.43103448275862988</v>
      </c>
      <c r="G677" s="56">
        <f t="shared" si="31"/>
        <v>2.1929824561403466</v>
      </c>
      <c r="M677" s="67"/>
    </row>
    <row r="678" spans="1:13" x14ac:dyDescent="0.25">
      <c r="A678" s="20">
        <v>29618</v>
      </c>
      <c r="B678" s="21">
        <v>23.599999999999998</v>
      </c>
      <c r="C678" s="56">
        <f t="shared" si="32"/>
        <v>0.85470085470082946</v>
      </c>
      <c r="D678" s="56">
        <f t="shared" si="29"/>
        <v>3.0567685589519611</v>
      </c>
      <c r="E678" s="67">
        <v>23.5</v>
      </c>
      <c r="F678" s="56">
        <f t="shared" si="30"/>
        <v>0.85836909871244149</v>
      </c>
      <c r="G678" s="56">
        <f t="shared" si="31"/>
        <v>3.0701754385964897</v>
      </c>
      <c r="M678" s="67"/>
    </row>
    <row r="679" spans="1:13" x14ac:dyDescent="0.25">
      <c r="A679" s="20">
        <v>29646</v>
      </c>
      <c r="B679" s="21">
        <v>23.8</v>
      </c>
      <c r="C679" s="56">
        <f t="shared" si="32"/>
        <v>0.84745762711866401</v>
      </c>
      <c r="D679" s="56">
        <f t="shared" si="29"/>
        <v>3.9301310043668325</v>
      </c>
      <c r="E679" s="67">
        <v>23.599999999999998</v>
      </c>
      <c r="F679" s="56">
        <f t="shared" si="30"/>
        <v>0.42553191489360653</v>
      </c>
      <c r="G679" s="56">
        <f t="shared" si="31"/>
        <v>3.5087719298245501</v>
      </c>
      <c r="M679" s="67"/>
    </row>
    <row r="680" spans="1:13" x14ac:dyDescent="0.25">
      <c r="A680" s="20">
        <v>29677</v>
      </c>
      <c r="B680" s="21">
        <v>24</v>
      </c>
      <c r="C680" s="56">
        <f t="shared" si="32"/>
        <v>0.84033613445377853</v>
      </c>
      <c r="D680" s="56">
        <f t="shared" si="29"/>
        <v>5.2631578947368363</v>
      </c>
      <c r="E680" s="67">
        <v>23.900000000000002</v>
      </c>
      <c r="F680" s="56">
        <f t="shared" si="30"/>
        <v>1.2711864406779849</v>
      </c>
      <c r="G680" s="56">
        <f t="shared" si="31"/>
        <v>4.8245614035087758</v>
      </c>
      <c r="M680" s="67"/>
    </row>
    <row r="681" spans="1:13" x14ac:dyDescent="0.25">
      <c r="A681" s="20">
        <v>29707</v>
      </c>
      <c r="B681" s="21">
        <v>24.2</v>
      </c>
      <c r="C681" s="56">
        <f t="shared" si="32"/>
        <v>0.83333333333333037</v>
      </c>
      <c r="D681" s="56">
        <f t="shared" si="29"/>
        <v>5.6768558951965087</v>
      </c>
      <c r="E681" s="67">
        <v>24.1</v>
      </c>
      <c r="F681" s="56">
        <f t="shared" si="30"/>
        <v>0.83682008368199945</v>
      </c>
      <c r="G681" s="56">
        <f t="shared" si="31"/>
        <v>5.2401746724890952</v>
      </c>
      <c r="M681" s="67"/>
    </row>
    <row r="682" spans="1:13" x14ac:dyDescent="0.25">
      <c r="A682" s="20">
        <v>29738</v>
      </c>
      <c r="B682" s="21">
        <v>24.400000000000002</v>
      </c>
      <c r="C682" s="56">
        <f t="shared" si="32"/>
        <v>0.82644628099175499</v>
      </c>
      <c r="D682" s="56">
        <f t="shared" si="29"/>
        <v>6.5502183406113801</v>
      </c>
      <c r="E682" s="67">
        <v>24.299999999999997</v>
      </c>
      <c r="F682" s="56">
        <f t="shared" si="30"/>
        <v>0.82987551867217402</v>
      </c>
      <c r="G682" s="56">
        <f t="shared" si="31"/>
        <v>6.1135371179039222</v>
      </c>
      <c r="M682" s="67"/>
    </row>
    <row r="683" spans="1:13" x14ac:dyDescent="0.25">
      <c r="A683" s="20">
        <v>29768</v>
      </c>
      <c r="B683" s="21">
        <v>24.6</v>
      </c>
      <c r="C683" s="56">
        <f t="shared" si="32"/>
        <v>0.81967213114753079</v>
      </c>
      <c r="D683" s="56">
        <f t="shared" si="29"/>
        <v>6.956521739130439</v>
      </c>
      <c r="E683" s="67">
        <v>24.5</v>
      </c>
      <c r="F683" s="56">
        <f t="shared" si="30"/>
        <v>0.82304526748973039</v>
      </c>
      <c r="G683" s="56">
        <f t="shared" si="31"/>
        <v>6.5217391304347894</v>
      </c>
      <c r="M683" s="67"/>
    </row>
    <row r="684" spans="1:13" x14ac:dyDescent="0.25">
      <c r="A684" s="20">
        <v>29799</v>
      </c>
      <c r="B684" s="21">
        <v>24.9</v>
      </c>
      <c r="C684" s="56">
        <f t="shared" si="32"/>
        <v>1.2195121951219301</v>
      </c>
      <c r="D684" s="56">
        <f t="shared" si="29"/>
        <v>8.2608695652173871</v>
      </c>
      <c r="E684" s="67">
        <v>24.7</v>
      </c>
      <c r="F684" s="56">
        <f t="shared" si="30"/>
        <v>0.81632653061223248</v>
      </c>
      <c r="G684" s="56">
        <f t="shared" si="31"/>
        <v>7.3913043478260887</v>
      </c>
      <c r="M684" s="67"/>
    </row>
    <row r="685" spans="1:13" x14ac:dyDescent="0.25">
      <c r="A685" s="20">
        <v>29830</v>
      </c>
      <c r="B685" s="21">
        <v>25.2</v>
      </c>
      <c r="C685" s="56">
        <f t="shared" si="32"/>
        <v>1.2048192771084265</v>
      </c>
      <c r="D685" s="56">
        <f t="shared" si="29"/>
        <v>9.0909090909091042</v>
      </c>
      <c r="E685" s="67">
        <v>25</v>
      </c>
      <c r="F685" s="56">
        <f t="shared" si="30"/>
        <v>1.2145748987854255</v>
      </c>
      <c r="G685" s="56">
        <f t="shared" si="31"/>
        <v>8.6956521739130377</v>
      </c>
      <c r="M685" s="67"/>
    </row>
    <row r="686" spans="1:13" x14ac:dyDescent="0.25">
      <c r="A686" s="20">
        <v>29860</v>
      </c>
      <c r="B686" s="21">
        <v>25.5</v>
      </c>
      <c r="C686" s="56">
        <f t="shared" si="32"/>
        <v>1.1904761904761862</v>
      </c>
      <c r="D686" s="56">
        <f t="shared" ref="D686:D749" si="33">((B686/B674)-1)*100</f>
        <v>10.389610389610393</v>
      </c>
      <c r="E686" s="67">
        <v>25.3</v>
      </c>
      <c r="F686" s="56">
        <f t="shared" si="30"/>
        <v>1.2000000000000011</v>
      </c>
      <c r="G686" s="56">
        <f t="shared" si="31"/>
        <v>10.000000000000009</v>
      </c>
      <c r="M686" s="67"/>
    </row>
    <row r="687" spans="1:13" x14ac:dyDescent="0.25">
      <c r="A687" s="20">
        <v>29891</v>
      </c>
      <c r="B687" s="21">
        <v>25.8</v>
      </c>
      <c r="C687" s="56">
        <f t="shared" si="32"/>
        <v>1.1764705882352899</v>
      </c>
      <c r="D687" s="56">
        <f t="shared" si="33"/>
        <v>11.206896551724155</v>
      </c>
      <c r="E687" s="67">
        <v>25.6</v>
      </c>
      <c r="F687" s="56">
        <f t="shared" si="30"/>
        <v>1.1857707509881354</v>
      </c>
      <c r="G687" s="56">
        <f t="shared" si="31"/>
        <v>10.822510822510845</v>
      </c>
      <c r="M687" s="67"/>
    </row>
    <row r="688" spans="1:13" x14ac:dyDescent="0.25">
      <c r="A688" s="20">
        <v>29921</v>
      </c>
      <c r="B688" s="21">
        <v>26.200000000000003</v>
      </c>
      <c r="C688" s="56">
        <f t="shared" si="32"/>
        <v>1.5503875968992276</v>
      </c>
      <c r="D688" s="56">
        <f t="shared" si="33"/>
        <v>12.446351931330479</v>
      </c>
      <c r="E688" s="67">
        <v>26</v>
      </c>
      <c r="F688" s="56">
        <f t="shared" si="30"/>
        <v>1.5625</v>
      </c>
      <c r="G688" s="56">
        <f t="shared" si="31"/>
        <v>12.068965517241391</v>
      </c>
      <c r="M688" s="67"/>
    </row>
    <row r="689" spans="1:13" x14ac:dyDescent="0.25">
      <c r="A689" s="20">
        <v>29952</v>
      </c>
      <c r="B689" s="21">
        <v>26.599999999999998</v>
      </c>
      <c r="C689" s="56">
        <f t="shared" si="32"/>
        <v>1.5267175572518887</v>
      </c>
      <c r="D689" s="56">
        <f t="shared" si="33"/>
        <v>13.675213675213648</v>
      </c>
      <c r="E689" s="67">
        <v>26.4</v>
      </c>
      <c r="F689" s="56">
        <f t="shared" si="30"/>
        <v>1.538461538461533</v>
      </c>
      <c r="G689" s="56">
        <f t="shared" si="31"/>
        <v>13.304721030042899</v>
      </c>
      <c r="M689" s="67"/>
    </row>
    <row r="690" spans="1:13" x14ac:dyDescent="0.25">
      <c r="A690" s="20">
        <v>29983</v>
      </c>
      <c r="B690" s="21">
        <v>46.5</v>
      </c>
      <c r="C690" s="56">
        <f t="shared" si="32"/>
        <v>74.812030075187977</v>
      </c>
      <c r="D690" s="56">
        <f t="shared" si="33"/>
        <v>97.033898305084747</v>
      </c>
      <c r="E690" s="67">
        <v>32.200000000000003</v>
      </c>
      <c r="F690" s="56">
        <f t="shared" si="30"/>
        <v>21.969696969696994</v>
      </c>
      <c r="G690" s="56">
        <f t="shared" si="31"/>
        <v>37.021276595744702</v>
      </c>
      <c r="M690" s="67"/>
    </row>
    <row r="691" spans="1:13" x14ac:dyDescent="0.25">
      <c r="A691" s="20">
        <v>30011</v>
      </c>
      <c r="B691" s="21">
        <v>45.3</v>
      </c>
      <c r="C691" s="56">
        <f t="shared" si="32"/>
        <v>-2.5806451612903292</v>
      </c>
      <c r="D691" s="56">
        <f t="shared" si="33"/>
        <v>90.336134453781497</v>
      </c>
      <c r="E691" s="67">
        <v>45.5</v>
      </c>
      <c r="F691" s="56">
        <f t="shared" si="30"/>
        <v>41.304347826086939</v>
      </c>
      <c r="G691" s="56">
        <f t="shared" si="31"/>
        <v>92.796610169491544</v>
      </c>
      <c r="M691" s="67"/>
    </row>
    <row r="692" spans="1:13" x14ac:dyDescent="0.25">
      <c r="A692" s="20">
        <v>30042</v>
      </c>
      <c r="B692" s="21">
        <v>46.1</v>
      </c>
      <c r="C692" s="56">
        <f t="shared" si="32"/>
        <v>1.7660044150110465</v>
      </c>
      <c r="D692" s="56">
        <f t="shared" si="33"/>
        <v>92.083333333333343</v>
      </c>
      <c r="E692" s="67">
        <v>45.699999999999996</v>
      </c>
      <c r="F692" s="56">
        <f t="shared" si="30"/>
        <v>0.439560439560438</v>
      </c>
      <c r="G692" s="56">
        <f t="shared" si="31"/>
        <v>91.213389121338878</v>
      </c>
      <c r="M692" s="67"/>
    </row>
    <row r="693" spans="1:13" x14ac:dyDescent="0.25">
      <c r="A693" s="20">
        <v>30072</v>
      </c>
      <c r="B693" s="21">
        <v>46.9</v>
      </c>
      <c r="C693" s="56">
        <f t="shared" si="32"/>
        <v>1.7353579175704903</v>
      </c>
      <c r="D693" s="56">
        <f t="shared" si="33"/>
        <v>93.801652892561989</v>
      </c>
      <c r="E693" s="67">
        <v>46.5</v>
      </c>
      <c r="F693" s="56">
        <f t="shared" si="30"/>
        <v>1.7505470459518779</v>
      </c>
      <c r="G693" s="56">
        <f t="shared" si="31"/>
        <v>92.946058091286289</v>
      </c>
      <c r="M693" s="67"/>
    </row>
    <row r="694" spans="1:13" x14ac:dyDescent="0.25">
      <c r="A694" s="20">
        <v>30103</v>
      </c>
      <c r="B694" s="21">
        <v>47.800000000000004</v>
      </c>
      <c r="C694" s="56">
        <f t="shared" si="32"/>
        <v>1.9189765458422325</v>
      </c>
      <c r="D694" s="56">
        <f t="shared" si="33"/>
        <v>95.901639344262307</v>
      </c>
      <c r="E694" s="67">
        <v>47.300000000000004</v>
      </c>
      <c r="F694" s="56">
        <f t="shared" si="30"/>
        <v>1.7204301075268935</v>
      </c>
      <c r="G694" s="56">
        <f t="shared" si="31"/>
        <v>94.650205761316911</v>
      </c>
      <c r="M694" s="67"/>
    </row>
    <row r="695" spans="1:13" x14ac:dyDescent="0.25">
      <c r="A695" s="20">
        <v>30133</v>
      </c>
      <c r="B695" s="21">
        <v>48.599999999999994</v>
      </c>
      <c r="C695" s="56">
        <f t="shared" si="32"/>
        <v>1.6736401673639989</v>
      </c>
      <c r="D695" s="56">
        <f t="shared" si="33"/>
        <v>97.560975609756071</v>
      </c>
      <c r="E695" s="67">
        <v>48.2</v>
      </c>
      <c r="F695" s="56">
        <f t="shared" si="30"/>
        <v>1.9027484143763207</v>
      </c>
      <c r="G695" s="56">
        <f t="shared" si="31"/>
        <v>96.734693877551024</v>
      </c>
      <c r="M695" s="67"/>
    </row>
    <row r="696" spans="1:13" x14ac:dyDescent="0.25">
      <c r="A696" s="20">
        <v>30164</v>
      </c>
      <c r="B696" s="21">
        <v>69.5</v>
      </c>
      <c r="C696" s="56">
        <f t="shared" si="32"/>
        <v>43.004115226337468</v>
      </c>
      <c r="D696" s="56">
        <f t="shared" si="33"/>
        <v>179.11646586345381</v>
      </c>
      <c r="E696" s="67">
        <v>69.5</v>
      </c>
      <c r="F696" s="56">
        <f t="shared" si="30"/>
        <v>44.190871369294605</v>
      </c>
      <c r="G696" s="56">
        <f t="shared" si="31"/>
        <v>181.37651821862352</v>
      </c>
      <c r="M696" s="67"/>
    </row>
    <row r="697" spans="1:13" x14ac:dyDescent="0.25">
      <c r="A697" s="20">
        <v>30195</v>
      </c>
      <c r="B697" s="21">
        <v>70</v>
      </c>
      <c r="C697" s="56">
        <f t="shared" si="32"/>
        <v>0.7194244604316502</v>
      </c>
      <c r="D697" s="56">
        <f t="shared" si="33"/>
        <v>177.77777777777777</v>
      </c>
      <c r="E697" s="67">
        <v>70</v>
      </c>
      <c r="F697" s="56">
        <f t="shared" si="30"/>
        <v>0.7194244604316502</v>
      </c>
      <c r="G697" s="56">
        <f t="shared" si="31"/>
        <v>179.99999999999997</v>
      </c>
      <c r="M697" s="67"/>
    </row>
    <row r="698" spans="1:13" x14ac:dyDescent="0.25">
      <c r="A698" s="20">
        <v>30225</v>
      </c>
      <c r="B698" s="21">
        <v>70</v>
      </c>
      <c r="C698" s="56">
        <f t="shared" si="32"/>
        <v>0</v>
      </c>
      <c r="D698" s="56">
        <f t="shared" si="33"/>
        <v>174.50980392156862</v>
      </c>
      <c r="E698" s="67">
        <v>70</v>
      </c>
      <c r="F698" s="56">
        <f t="shared" si="30"/>
        <v>0</v>
      </c>
      <c r="G698" s="56">
        <f t="shared" si="31"/>
        <v>176.67984189723319</v>
      </c>
      <c r="M698" s="67"/>
    </row>
    <row r="699" spans="1:13" x14ac:dyDescent="0.25">
      <c r="A699" s="20">
        <v>30256</v>
      </c>
      <c r="B699" s="21">
        <v>70</v>
      </c>
      <c r="C699" s="56">
        <f t="shared" si="32"/>
        <v>0</v>
      </c>
      <c r="D699" s="56">
        <f t="shared" si="33"/>
        <v>171.31782945736433</v>
      </c>
      <c r="E699" s="67">
        <v>70</v>
      </c>
      <c r="F699" s="56">
        <f t="shared" si="30"/>
        <v>0</v>
      </c>
      <c r="G699" s="56">
        <f t="shared" si="31"/>
        <v>173.4375</v>
      </c>
      <c r="M699" s="67"/>
    </row>
    <row r="700" spans="1:13" x14ac:dyDescent="0.25">
      <c r="A700" s="20">
        <v>30286</v>
      </c>
      <c r="B700" s="21">
        <v>96.3</v>
      </c>
      <c r="C700" s="56">
        <f t="shared" si="32"/>
        <v>37.571428571428569</v>
      </c>
      <c r="D700" s="56">
        <f t="shared" si="33"/>
        <v>267.55725190839689</v>
      </c>
      <c r="E700" s="67">
        <v>80.5</v>
      </c>
      <c r="F700" s="56">
        <f t="shared" si="30"/>
        <v>14.999999999999991</v>
      </c>
      <c r="G700" s="56">
        <f t="shared" si="31"/>
        <v>209.61538461538461</v>
      </c>
      <c r="M700" s="67"/>
    </row>
    <row r="701" spans="1:13" x14ac:dyDescent="0.25">
      <c r="A701" s="20">
        <v>30317</v>
      </c>
      <c r="B701" s="21">
        <v>100.5</v>
      </c>
      <c r="C701" s="56">
        <f t="shared" si="32"/>
        <v>4.3613707165109039</v>
      </c>
      <c r="D701" s="56">
        <f t="shared" si="33"/>
        <v>277.81954887218052</v>
      </c>
      <c r="E701" s="67">
        <v>96.600000000000009</v>
      </c>
      <c r="F701" s="56">
        <f t="shared" si="30"/>
        <v>20.000000000000018</v>
      </c>
      <c r="G701" s="56">
        <f t="shared" si="31"/>
        <v>265.90909090909093</v>
      </c>
      <c r="M701" s="67"/>
    </row>
    <row r="702" spans="1:13" x14ac:dyDescent="0.25">
      <c r="A702" s="20">
        <v>30348</v>
      </c>
      <c r="B702" s="21">
        <v>104.1</v>
      </c>
      <c r="C702" s="56">
        <f t="shared" si="32"/>
        <v>3.5820895522387985</v>
      </c>
      <c r="D702" s="56">
        <f t="shared" si="33"/>
        <v>123.87096774193549</v>
      </c>
      <c r="E702" s="67">
        <v>102.4</v>
      </c>
      <c r="F702" s="56">
        <f t="shared" si="30"/>
        <v>6.00414078674949</v>
      </c>
      <c r="G702" s="56">
        <f t="shared" si="31"/>
        <v>218.01242236024842</v>
      </c>
      <c r="M702" s="67"/>
    </row>
    <row r="703" spans="1:13" x14ac:dyDescent="0.25">
      <c r="A703" s="20">
        <v>30376</v>
      </c>
      <c r="B703" s="21">
        <v>108</v>
      </c>
      <c r="C703" s="56">
        <f t="shared" si="32"/>
        <v>3.7463976945244948</v>
      </c>
      <c r="D703" s="56">
        <f t="shared" si="33"/>
        <v>138.41059602649008</v>
      </c>
      <c r="E703" s="67">
        <v>106.2</v>
      </c>
      <c r="F703" s="56">
        <f t="shared" si="30"/>
        <v>3.7109375</v>
      </c>
      <c r="G703" s="56">
        <f t="shared" si="31"/>
        <v>133.40659340659343</v>
      </c>
      <c r="M703" s="67"/>
    </row>
    <row r="704" spans="1:13" x14ac:dyDescent="0.25">
      <c r="A704" s="20">
        <v>30407</v>
      </c>
      <c r="B704" s="21">
        <v>111.9</v>
      </c>
      <c r="C704" s="56">
        <f t="shared" si="32"/>
        <v>3.6111111111111205</v>
      </c>
      <c r="D704" s="56">
        <f t="shared" si="33"/>
        <v>142.73318872017353</v>
      </c>
      <c r="E704" s="67">
        <v>110.2</v>
      </c>
      <c r="F704" s="56">
        <f t="shared" si="30"/>
        <v>3.7664783427495241</v>
      </c>
      <c r="G704" s="56">
        <f t="shared" si="31"/>
        <v>141.13785557986876</v>
      </c>
      <c r="M704" s="67"/>
    </row>
    <row r="705" spans="1:13" x14ac:dyDescent="0.25">
      <c r="A705" s="20">
        <v>30437</v>
      </c>
      <c r="B705" s="21">
        <v>116.1</v>
      </c>
      <c r="C705" s="56">
        <f t="shared" si="32"/>
        <v>3.7533512064342966</v>
      </c>
      <c r="D705" s="56">
        <f t="shared" si="33"/>
        <v>147.54797441364605</v>
      </c>
      <c r="E705" s="67">
        <v>114.2</v>
      </c>
      <c r="F705" s="56">
        <f t="shared" si="30"/>
        <v>3.6297640653357499</v>
      </c>
      <c r="G705" s="56">
        <f t="shared" si="31"/>
        <v>145.59139784946237</v>
      </c>
      <c r="M705" s="67"/>
    </row>
    <row r="706" spans="1:13" x14ac:dyDescent="0.25">
      <c r="A706" s="20">
        <v>30468</v>
      </c>
      <c r="B706" s="21">
        <v>120</v>
      </c>
      <c r="C706" s="56">
        <f t="shared" si="32"/>
        <v>3.3591731266150004</v>
      </c>
      <c r="D706" s="56">
        <f t="shared" si="33"/>
        <v>151.04602510460251</v>
      </c>
      <c r="E706" s="67">
        <v>118.1</v>
      </c>
      <c r="F706" s="56">
        <f t="shared" si="30"/>
        <v>3.4150612959719773</v>
      </c>
      <c r="G706" s="56">
        <f t="shared" si="31"/>
        <v>149.68287526427056</v>
      </c>
      <c r="M706" s="67"/>
    </row>
    <row r="707" spans="1:13" x14ac:dyDescent="0.25">
      <c r="A707" s="20">
        <v>30498</v>
      </c>
      <c r="B707" s="21">
        <v>123.7</v>
      </c>
      <c r="C707" s="56">
        <f t="shared" si="32"/>
        <v>3.0833333333333268</v>
      </c>
      <c r="D707" s="56">
        <f t="shared" si="33"/>
        <v>154.52674897119346</v>
      </c>
      <c r="E707" s="67">
        <v>122.1</v>
      </c>
      <c r="F707" s="56">
        <f t="shared" si="30"/>
        <v>3.3869602032176038</v>
      </c>
      <c r="G707" s="56">
        <f t="shared" si="31"/>
        <v>153.31950207468878</v>
      </c>
      <c r="M707" s="67"/>
    </row>
    <row r="708" spans="1:13" x14ac:dyDescent="0.25">
      <c r="A708" s="20">
        <v>30529</v>
      </c>
      <c r="B708" s="21">
        <v>128</v>
      </c>
      <c r="C708" s="56">
        <f t="shared" si="32"/>
        <v>3.4761519805982299</v>
      </c>
      <c r="D708" s="56">
        <f t="shared" si="33"/>
        <v>84.172661870503603</v>
      </c>
      <c r="E708" s="67">
        <v>126.1</v>
      </c>
      <c r="F708" s="56">
        <f t="shared" si="30"/>
        <v>3.2760032760032809</v>
      </c>
      <c r="G708" s="56">
        <f t="shared" si="31"/>
        <v>81.438848920863308</v>
      </c>
      <c r="M708" s="67"/>
    </row>
    <row r="709" spans="1:13" x14ac:dyDescent="0.25">
      <c r="A709" s="20">
        <v>30560</v>
      </c>
      <c r="B709" s="21">
        <v>131.89999999999998</v>
      </c>
      <c r="C709" s="56">
        <f t="shared" si="32"/>
        <v>3.0468749999999822</v>
      </c>
      <c r="D709" s="56">
        <f t="shared" si="33"/>
        <v>88.428571428571388</v>
      </c>
      <c r="E709" s="67">
        <v>130.1</v>
      </c>
      <c r="F709" s="56">
        <f t="shared" si="30"/>
        <v>3.1720856463124614</v>
      </c>
      <c r="G709" s="56">
        <f t="shared" si="31"/>
        <v>85.857142857142861</v>
      </c>
      <c r="M709" s="67"/>
    </row>
    <row r="710" spans="1:13" x14ac:dyDescent="0.25">
      <c r="A710" s="20">
        <v>30590</v>
      </c>
      <c r="B710" s="21">
        <v>136</v>
      </c>
      <c r="C710" s="56">
        <f t="shared" si="32"/>
        <v>3.1084154662623487</v>
      </c>
      <c r="D710" s="56">
        <f t="shared" si="33"/>
        <v>94.285714285714278</v>
      </c>
      <c r="E710" s="67">
        <v>134.1</v>
      </c>
      <c r="F710" s="56">
        <f t="shared" ref="F710:F773" si="34">((E710/E709)-1)*100</f>
        <v>3.0745580322828703</v>
      </c>
      <c r="G710" s="56">
        <f t="shared" si="31"/>
        <v>91.571428571428569</v>
      </c>
      <c r="M710" s="67"/>
    </row>
    <row r="711" spans="1:13" x14ac:dyDescent="0.25">
      <c r="A711" s="20">
        <v>30621</v>
      </c>
      <c r="B711" s="21">
        <v>139.9</v>
      </c>
      <c r="C711" s="56">
        <f t="shared" si="32"/>
        <v>2.8676470588235414</v>
      </c>
      <c r="D711" s="56">
        <f t="shared" si="33"/>
        <v>99.857142857142861</v>
      </c>
      <c r="E711" s="67">
        <v>138</v>
      </c>
      <c r="F711" s="56">
        <f t="shared" si="34"/>
        <v>2.9082774049216997</v>
      </c>
      <c r="G711" s="56">
        <f t="shared" si="31"/>
        <v>97.142857142857153</v>
      </c>
      <c r="M711" s="67"/>
    </row>
    <row r="712" spans="1:13" x14ac:dyDescent="0.25">
      <c r="A712" s="20">
        <v>30651</v>
      </c>
      <c r="B712" s="21">
        <v>143.6</v>
      </c>
      <c r="C712" s="56">
        <f t="shared" si="32"/>
        <v>2.644746247319496</v>
      </c>
      <c r="D712" s="56">
        <f t="shared" si="33"/>
        <v>49.117341640706137</v>
      </c>
      <c r="E712" s="67">
        <v>142</v>
      </c>
      <c r="F712" s="56">
        <f t="shared" si="34"/>
        <v>2.8985507246376718</v>
      </c>
      <c r="G712" s="56">
        <f t="shared" si="31"/>
        <v>76.397515527950304</v>
      </c>
      <c r="M712" s="67"/>
    </row>
    <row r="713" spans="1:13" x14ac:dyDescent="0.25">
      <c r="A713" s="20">
        <v>30682</v>
      </c>
      <c r="B713" s="21">
        <v>147.9</v>
      </c>
      <c r="C713" s="56">
        <f t="shared" si="32"/>
        <v>2.9944289693593307</v>
      </c>
      <c r="D713" s="56">
        <f t="shared" si="33"/>
        <v>47.164179104477611</v>
      </c>
      <c r="E713" s="67">
        <v>146</v>
      </c>
      <c r="F713" s="56">
        <f t="shared" si="34"/>
        <v>2.8169014084507005</v>
      </c>
      <c r="G713" s="56">
        <f t="shared" si="31"/>
        <v>51.138716356107651</v>
      </c>
      <c r="M713" s="67"/>
    </row>
    <row r="714" spans="1:13" x14ac:dyDescent="0.25">
      <c r="A714" s="20">
        <v>30713</v>
      </c>
      <c r="B714" s="21">
        <v>151.69999999999999</v>
      </c>
      <c r="C714" s="56">
        <f t="shared" si="32"/>
        <v>2.5693035835023581</v>
      </c>
      <c r="D714" s="56">
        <f t="shared" si="33"/>
        <v>45.72526416906819</v>
      </c>
      <c r="E714" s="67">
        <v>149.9</v>
      </c>
      <c r="F714" s="56">
        <f t="shared" si="34"/>
        <v>2.6712328767123372</v>
      </c>
      <c r="G714" s="56">
        <f t="shared" si="31"/>
        <v>46.38671875</v>
      </c>
      <c r="M714" s="67"/>
    </row>
    <row r="715" spans="1:13" x14ac:dyDescent="0.25">
      <c r="A715" s="20">
        <v>30742</v>
      </c>
      <c r="B715" s="21">
        <v>155.6</v>
      </c>
      <c r="C715" s="56">
        <f t="shared" si="32"/>
        <v>2.5708635464733121</v>
      </c>
      <c r="D715" s="56">
        <f t="shared" si="33"/>
        <v>44.074074074074062</v>
      </c>
      <c r="E715" s="67">
        <v>153.79999999999998</v>
      </c>
      <c r="F715" s="56">
        <f t="shared" si="34"/>
        <v>2.6017344896597683</v>
      </c>
      <c r="G715" s="56">
        <f t="shared" si="31"/>
        <v>44.821092278719377</v>
      </c>
      <c r="M715" s="67"/>
    </row>
    <row r="716" spans="1:13" x14ac:dyDescent="0.25">
      <c r="A716" s="20">
        <v>30773</v>
      </c>
      <c r="B716" s="21">
        <v>159.6</v>
      </c>
      <c r="C716" s="56">
        <f t="shared" si="32"/>
        <v>2.5706940874036022</v>
      </c>
      <c r="D716" s="56">
        <f t="shared" si="33"/>
        <v>42.627345844504006</v>
      </c>
      <c r="E716" s="67">
        <v>157.79999999999998</v>
      </c>
      <c r="F716" s="56">
        <f t="shared" si="34"/>
        <v>2.6007802340702213</v>
      </c>
      <c r="G716" s="56">
        <f t="shared" si="31"/>
        <v>43.19419237749544</v>
      </c>
      <c r="M716" s="67"/>
    </row>
    <row r="717" spans="1:13" x14ac:dyDescent="0.25">
      <c r="A717" s="20">
        <v>30803</v>
      </c>
      <c r="B717" s="21">
        <v>163.6</v>
      </c>
      <c r="C717" s="56">
        <f t="shared" si="32"/>
        <v>2.506265664160412</v>
      </c>
      <c r="D717" s="56">
        <f t="shared" si="33"/>
        <v>40.913006029285093</v>
      </c>
      <c r="E717" s="67">
        <v>161.70000000000002</v>
      </c>
      <c r="F717" s="56">
        <f t="shared" si="34"/>
        <v>2.471482889733867</v>
      </c>
      <c r="G717" s="56">
        <f t="shared" si="31"/>
        <v>41.593695271453598</v>
      </c>
      <c r="M717" s="67"/>
    </row>
    <row r="718" spans="1:13" x14ac:dyDescent="0.25">
      <c r="A718" s="20">
        <v>30834</v>
      </c>
      <c r="B718" s="21">
        <v>167.4</v>
      </c>
      <c r="C718" s="56">
        <f t="shared" si="32"/>
        <v>2.3227383863080764</v>
      </c>
      <c r="D718" s="56">
        <f t="shared" si="33"/>
        <v>39.5</v>
      </c>
      <c r="E718" s="67">
        <v>165.7</v>
      </c>
      <c r="F718" s="56">
        <f t="shared" si="34"/>
        <v>2.4737167594310217</v>
      </c>
      <c r="G718" s="56">
        <f t="shared" si="31"/>
        <v>40.304826418289586</v>
      </c>
      <c r="M718" s="67"/>
    </row>
    <row r="719" spans="1:13" x14ac:dyDescent="0.25">
      <c r="A719" s="20">
        <v>30864</v>
      </c>
      <c r="B719" s="21">
        <v>171.6</v>
      </c>
      <c r="C719" s="56">
        <f t="shared" si="32"/>
        <v>2.5089605734766929</v>
      </c>
      <c r="D719" s="56">
        <f t="shared" si="33"/>
        <v>38.722716248989485</v>
      </c>
      <c r="E719" s="67">
        <v>169.7</v>
      </c>
      <c r="F719" s="56">
        <f t="shared" si="34"/>
        <v>2.4140012070005934</v>
      </c>
      <c r="G719" s="56">
        <f t="shared" si="31"/>
        <v>38.984438984438974</v>
      </c>
      <c r="M719" s="67"/>
    </row>
    <row r="720" spans="1:13" x14ac:dyDescent="0.25">
      <c r="A720" s="20">
        <v>30895</v>
      </c>
      <c r="B720" s="21">
        <v>175.6</v>
      </c>
      <c r="C720" s="56">
        <f t="shared" si="32"/>
        <v>2.3310023310023409</v>
      </c>
      <c r="D720" s="56">
        <f t="shared" si="33"/>
        <v>37.187499999999993</v>
      </c>
      <c r="E720" s="67">
        <v>173.7</v>
      </c>
      <c r="F720" s="56">
        <f t="shared" si="34"/>
        <v>2.3571007660577514</v>
      </c>
      <c r="G720" s="56">
        <f t="shared" si="31"/>
        <v>37.747819191118161</v>
      </c>
      <c r="M720" s="67"/>
    </row>
    <row r="721" spans="1:13" x14ac:dyDescent="0.25">
      <c r="A721" s="20">
        <v>30926</v>
      </c>
      <c r="B721" s="21">
        <v>179.2</v>
      </c>
      <c r="C721" s="56">
        <f t="shared" si="32"/>
        <v>2.0501138952163878</v>
      </c>
      <c r="D721" s="56">
        <f t="shared" si="33"/>
        <v>35.860500379075063</v>
      </c>
      <c r="E721" s="67">
        <v>177.7</v>
      </c>
      <c r="F721" s="56">
        <f t="shared" si="34"/>
        <v>2.3028209556706924</v>
      </c>
      <c r="G721" s="56">
        <f t="shared" si="31"/>
        <v>36.587240584166025</v>
      </c>
      <c r="M721" s="67"/>
    </row>
    <row r="722" spans="1:13" x14ac:dyDescent="0.25">
      <c r="A722" s="20">
        <v>30956</v>
      </c>
      <c r="B722" s="21">
        <v>183.5</v>
      </c>
      <c r="C722" s="56">
        <f t="shared" si="32"/>
        <v>2.3995535714285809</v>
      </c>
      <c r="D722" s="56">
        <f t="shared" si="33"/>
        <v>34.926470588235304</v>
      </c>
      <c r="E722" s="67">
        <v>181.60000000000002</v>
      </c>
      <c r="F722" s="56">
        <f t="shared" si="34"/>
        <v>2.1947101857062723</v>
      </c>
      <c r="G722" s="56">
        <f t="shared" si="31"/>
        <v>35.421327367636124</v>
      </c>
      <c r="M722" s="67"/>
    </row>
    <row r="723" spans="1:13" x14ac:dyDescent="0.25">
      <c r="A723" s="20">
        <v>30987</v>
      </c>
      <c r="B723" s="21">
        <v>187.4</v>
      </c>
      <c r="C723" s="56">
        <f t="shared" si="32"/>
        <v>2.1253405994550389</v>
      </c>
      <c r="D723" s="56">
        <f t="shared" si="33"/>
        <v>33.952823445318089</v>
      </c>
      <c r="E723" s="67">
        <v>185.6</v>
      </c>
      <c r="F723" s="56">
        <f t="shared" si="34"/>
        <v>2.2026431718061623</v>
      </c>
      <c r="G723" s="56">
        <f t="shared" ref="G723:G786" si="35">((E723/E711)-1)*100</f>
        <v>34.492753623188399</v>
      </c>
      <c r="M723" s="67"/>
    </row>
    <row r="724" spans="1:13" x14ac:dyDescent="0.25">
      <c r="A724" s="20">
        <v>31017</v>
      </c>
      <c r="B724" s="21">
        <v>192</v>
      </c>
      <c r="C724" s="56">
        <f t="shared" si="32"/>
        <v>2.4546424759871899</v>
      </c>
      <c r="D724" s="56">
        <f t="shared" si="33"/>
        <v>33.704735376044567</v>
      </c>
      <c r="E724" s="67">
        <v>190</v>
      </c>
      <c r="F724" s="56">
        <f t="shared" si="34"/>
        <v>2.3706896551724199</v>
      </c>
      <c r="G724" s="56">
        <f t="shared" si="35"/>
        <v>33.802816901408448</v>
      </c>
      <c r="M724" s="67"/>
    </row>
    <row r="725" spans="1:13" x14ac:dyDescent="0.25">
      <c r="A725" s="20">
        <v>31048</v>
      </c>
      <c r="B725" s="21">
        <v>197.7</v>
      </c>
      <c r="C725" s="56">
        <f t="shared" si="32"/>
        <v>2.9687499999999867</v>
      </c>
      <c r="D725" s="56">
        <f t="shared" si="33"/>
        <v>33.671399594320484</v>
      </c>
      <c r="E725" s="67">
        <v>195.3</v>
      </c>
      <c r="F725" s="56">
        <f t="shared" si="34"/>
        <v>2.7894736842105416</v>
      </c>
      <c r="G725" s="56">
        <f t="shared" si="35"/>
        <v>33.767123287671239</v>
      </c>
      <c r="M725" s="67"/>
    </row>
    <row r="726" spans="1:13" x14ac:dyDescent="0.25">
      <c r="A726" s="20">
        <v>31079</v>
      </c>
      <c r="B726" s="21">
        <v>202.5</v>
      </c>
      <c r="C726" s="56">
        <f t="shared" si="32"/>
        <v>2.427921092564489</v>
      </c>
      <c r="D726" s="56">
        <f t="shared" si="33"/>
        <v>33.487145682267652</v>
      </c>
      <c r="E726" s="67">
        <v>200.3</v>
      </c>
      <c r="F726" s="56">
        <f t="shared" si="34"/>
        <v>2.5601638504864299</v>
      </c>
      <c r="G726" s="56">
        <f t="shared" si="35"/>
        <v>33.622414943295539</v>
      </c>
      <c r="M726" s="67"/>
    </row>
    <row r="727" spans="1:13" x14ac:dyDescent="0.25">
      <c r="A727" s="20">
        <v>31107</v>
      </c>
      <c r="B727" s="21">
        <v>208.4</v>
      </c>
      <c r="C727" s="56">
        <f t="shared" si="32"/>
        <v>2.9135802469135941</v>
      </c>
      <c r="D727" s="56">
        <f t="shared" si="33"/>
        <v>33.933161953727506</v>
      </c>
      <c r="E727" s="67">
        <v>205.8</v>
      </c>
      <c r="F727" s="56">
        <f t="shared" si="34"/>
        <v>2.7458811782326453</v>
      </c>
      <c r="G727" s="56">
        <f t="shared" si="35"/>
        <v>33.810143042912898</v>
      </c>
      <c r="M727" s="67"/>
    </row>
    <row r="728" spans="1:13" x14ac:dyDescent="0.25">
      <c r="A728" s="20">
        <v>31138</v>
      </c>
      <c r="B728" s="21">
        <v>215.10000000000002</v>
      </c>
      <c r="C728" s="56">
        <f t="shared" si="32"/>
        <v>3.2149712092130578</v>
      </c>
      <c r="D728" s="56">
        <f t="shared" si="33"/>
        <v>34.774436090225592</v>
      </c>
      <c r="E728" s="67">
        <v>212.2</v>
      </c>
      <c r="F728" s="56">
        <f t="shared" si="34"/>
        <v>3.1098153547133078</v>
      </c>
      <c r="G728" s="56">
        <f t="shared" si="35"/>
        <v>34.474017743979736</v>
      </c>
      <c r="M728" s="67"/>
    </row>
    <row r="729" spans="1:13" x14ac:dyDescent="0.25">
      <c r="A729" s="20">
        <v>31168</v>
      </c>
      <c r="B729" s="21">
        <v>221.6</v>
      </c>
      <c r="C729" s="56">
        <f t="shared" si="32"/>
        <v>3.0218503021850251</v>
      </c>
      <c r="D729" s="56">
        <f t="shared" si="33"/>
        <v>35.4523227383863</v>
      </c>
      <c r="E729" s="67">
        <v>218.6</v>
      </c>
      <c r="F729" s="56">
        <f t="shared" si="34"/>
        <v>3.016022620169645</v>
      </c>
      <c r="G729" s="56">
        <f t="shared" si="35"/>
        <v>35.188620902906599</v>
      </c>
      <c r="M729" s="67"/>
    </row>
    <row r="730" spans="1:13" x14ac:dyDescent="0.25">
      <c r="A730" s="20">
        <v>31199</v>
      </c>
      <c r="B730" s="21">
        <v>227.5</v>
      </c>
      <c r="C730" s="56">
        <f t="shared" si="32"/>
        <v>2.6624548736462028</v>
      </c>
      <c r="D730" s="56">
        <f t="shared" si="33"/>
        <v>35.902031063321374</v>
      </c>
      <c r="E730" s="67">
        <v>225</v>
      </c>
      <c r="F730" s="56">
        <f t="shared" si="34"/>
        <v>2.9277218664226945</v>
      </c>
      <c r="G730" s="56">
        <f t="shared" si="35"/>
        <v>35.787567893783965</v>
      </c>
      <c r="M730" s="67"/>
    </row>
    <row r="731" spans="1:13" x14ac:dyDescent="0.25">
      <c r="A731" s="20">
        <v>31229</v>
      </c>
      <c r="B731" s="21">
        <v>280.8</v>
      </c>
      <c r="C731" s="56">
        <f t="shared" si="32"/>
        <v>23.428571428571445</v>
      </c>
      <c r="D731" s="56">
        <f t="shared" si="33"/>
        <v>63.636363636363647</v>
      </c>
      <c r="E731" s="67">
        <v>241.79999999999998</v>
      </c>
      <c r="F731" s="56">
        <f t="shared" si="34"/>
        <v>7.4666666666666659</v>
      </c>
      <c r="G731" s="56">
        <f t="shared" si="35"/>
        <v>42.486741308190922</v>
      </c>
      <c r="M731" s="67"/>
    </row>
    <row r="732" spans="1:13" x14ac:dyDescent="0.25">
      <c r="A732" s="20">
        <v>31260</v>
      </c>
      <c r="B732" s="21">
        <v>290.3</v>
      </c>
      <c r="C732" s="56">
        <f t="shared" si="32"/>
        <v>3.3831908831908786</v>
      </c>
      <c r="D732" s="56">
        <f t="shared" si="33"/>
        <v>65.318906605922564</v>
      </c>
      <c r="E732" s="67">
        <v>285.3</v>
      </c>
      <c r="F732" s="56">
        <f t="shared" si="34"/>
        <v>17.990074441687366</v>
      </c>
      <c r="G732" s="56">
        <f t="shared" si="35"/>
        <v>64.248704663212436</v>
      </c>
      <c r="M732" s="67"/>
    </row>
    <row r="733" spans="1:13" x14ac:dyDescent="0.25">
      <c r="A733" s="20">
        <v>31291</v>
      </c>
      <c r="B733" s="21">
        <v>303.39999999999998</v>
      </c>
      <c r="C733" s="56">
        <f t="shared" si="32"/>
        <v>4.5125732001377816</v>
      </c>
      <c r="D733" s="56">
        <f t="shared" si="33"/>
        <v>69.308035714285722</v>
      </c>
      <c r="E733" s="67">
        <v>297.20000000000005</v>
      </c>
      <c r="F733" s="56">
        <f t="shared" si="34"/>
        <v>4.1710480196284649</v>
      </c>
      <c r="G733" s="56">
        <f t="shared" si="35"/>
        <v>67.248171074845288</v>
      </c>
      <c r="M733" s="67"/>
    </row>
    <row r="734" spans="1:13" x14ac:dyDescent="0.25">
      <c r="A734" s="20">
        <v>31321</v>
      </c>
      <c r="B734" s="21">
        <v>319.79999999999995</v>
      </c>
      <c r="C734" s="56">
        <f t="shared" si="32"/>
        <v>5.4054054054053946</v>
      </c>
      <c r="D734" s="56">
        <f t="shared" si="33"/>
        <v>74.277929155313331</v>
      </c>
      <c r="E734" s="67">
        <v>312</v>
      </c>
      <c r="F734" s="56">
        <f t="shared" si="34"/>
        <v>4.9798115746971572</v>
      </c>
      <c r="G734" s="56">
        <f t="shared" si="35"/>
        <v>71.806167400881037</v>
      </c>
      <c r="M734" s="67"/>
    </row>
    <row r="735" spans="1:13" x14ac:dyDescent="0.25">
      <c r="A735" s="20">
        <v>31352</v>
      </c>
      <c r="B735" s="21">
        <v>338.8</v>
      </c>
      <c r="C735" s="56">
        <f t="shared" si="32"/>
        <v>5.9412132582864485</v>
      </c>
      <c r="D735" s="56">
        <f t="shared" si="33"/>
        <v>80.789754535752408</v>
      </c>
      <c r="E735" s="67">
        <v>328.90000000000003</v>
      </c>
      <c r="F735" s="56">
        <f t="shared" si="34"/>
        <v>5.4166666666666696</v>
      </c>
      <c r="G735" s="56">
        <f t="shared" si="35"/>
        <v>77.20905172413795</v>
      </c>
      <c r="M735" s="67"/>
    </row>
    <row r="736" spans="1:13" x14ac:dyDescent="0.25">
      <c r="A736" s="20">
        <v>31382</v>
      </c>
      <c r="B736" s="21">
        <v>368.20000000000005</v>
      </c>
      <c r="C736" s="56">
        <f t="shared" si="32"/>
        <v>8.6776859504132275</v>
      </c>
      <c r="D736" s="56">
        <f t="shared" si="33"/>
        <v>91.770833333333357</v>
      </c>
      <c r="E736" s="67">
        <v>354.9</v>
      </c>
      <c r="F736" s="56">
        <f t="shared" si="34"/>
        <v>7.9051383399209252</v>
      </c>
      <c r="G736" s="56">
        <f t="shared" si="35"/>
        <v>86.789473684210506</v>
      </c>
      <c r="M736" s="67"/>
    </row>
    <row r="737" spans="1:13" x14ac:dyDescent="0.25">
      <c r="A737" s="20">
        <v>31413</v>
      </c>
      <c r="B737" s="21">
        <v>401.9</v>
      </c>
      <c r="C737" s="56">
        <f t="shared" si="32"/>
        <v>9.1526344378055171</v>
      </c>
      <c r="D737" s="56">
        <f t="shared" si="33"/>
        <v>103.28780981284775</v>
      </c>
      <c r="E737" s="67">
        <v>385.79999999999995</v>
      </c>
      <c r="F737" s="56">
        <f t="shared" si="34"/>
        <v>8.7066779374471714</v>
      </c>
      <c r="G737" s="56">
        <f t="shared" si="35"/>
        <v>97.542242703533006</v>
      </c>
      <c r="M737" s="67"/>
    </row>
    <row r="738" spans="1:13" x14ac:dyDescent="0.25">
      <c r="A738" s="20">
        <v>31444</v>
      </c>
      <c r="B738" s="21">
        <v>435.90000000000003</v>
      </c>
      <c r="C738" s="56">
        <f t="shared" si="32"/>
        <v>8.4598158745956766</v>
      </c>
      <c r="D738" s="56">
        <f t="shared" si="33"/>
        <v>115.25925925925927</v>
      </c>
      <c r="E738" s="67">
        <v>418</v>
      </c>
      <c r="F738" s="56">
        <f t="shared" si="34"/>
        <v>8.3462934162778843</v>
      </c>
      <c r="G738" s="56">
        <f t="shared" si="35"/>
        <v>108.68696954568145</v>
      </c>
      <c r="M738" s="67"/>
    </row>
    <row r="739" spans="1:13" x14ac:dyDescent="0.25">
      <c r="A739" s="20">
        <v>31472</v>
      </c>
      <c r="B739" s="21">
        <v>470.4</v>
      </c>
      <c r="C739" s="56">
        <f t="shared" ref="C739:C796" si="36">((B739/B738)-1)*100</f>
        <v>7.9146593255333686</v>
      </c>
      <c r="D739" s="56">
        <f t="shared" si="33"/>
        <v>125.71976967370442</v>
      </c>
      <c r="E739" s="67">
        <v>456.5</v>
      </c>
      <c r="F739" s="56">
        <f t="shared" si="34"/>
        <v>9.210526315789469</v>
      </c>
      <c r="G739" s="56">
        <f t="shared" si="35"/>
        <v>121.81729834791058</v>
      </c>
      <c r="M739" s="67"/>
    </row>
    <row r="740" spans="1:13" x14ac:dyDescent="0.25">
      <c r="A740" s="20">
        <v>31503</v>
      </c>
      <c r="B740" s="21">
        <v>501.6</v>
      </c>
      <c r="C740" s="56">
        <f t="shared" si="36"/>
        <v>6.6326530612244916</v>
      </c>
      <c r="D740" s="56">
        <f t="shared" si="33"/>
        <v>133.19386331938631</v>
      </c>
      <c r="E740" s="67">
        <v>487.3</v>
      </c>
      <c r="F740" s="56">
        <f t="shared" si="34"/>
        <v>6.7469879518072373</v>
      </c>
      <c r="G740" s="56">
        <f t="shared" si="35"/>
        <v>129.6418473138549</v>
      </c>
      <c r="M740" s="67"/>
    </row>
    <row r="741" spans="1:13" x14ac:dyDescent="0.25">
      <c r="A741" s="20">
        <v>31533</v>
      </c>
      <c r="B741" s="21">
        <v>534.20000000000005</v>
      </c>
      <c r="C741" s="56">
        <f t="shared" si="36"/>
        <v>6.4992025518341379</v>
      </c>
      <c r="D741" s="56">
        <f t="shared" si="33"/>
        <v>141.06498194945848</v>
      </c>
      <c r="E741" s="67">
        <v>517.5</v>
      </c>
      <c r="F741" s="56">
        <f t="shared" si="34"/>
        <v>6.1974143238251456</v>
      </c>
      <c r="G741" s="56">
        <f t="shared" si="35"/>
        <v>136.73376029277219</v>
      </c>
      <c r="M741" s="67"/>
    </row>
    <row r="742" spans="1:13" x14ac:dyDescent="0.25">
      <c r="A742" s="20">
        <v>31564</v>
      </c>
      <c r="B742" s="21">
        <v>571.4</v>
      </c>
      <c r="C742" s="56">
        <f t="shared" si="36"/>
        <v>6.9636840134780886</v>
      </c>
      <c r="D742" s="56">
        <f t="shared" si="33"/>
        <v>151.16483516483515</v>
      </c>
      <c r="E742" s="67">
        <v>553.69999999999993</v>
      </c>
      <c r="F742" s="56">
        <f t="shared" si="34"/>
        <v>6.9951690821255852</v>
      </c>
      <c r="G742" s="56">
        <f t="shared" si="35"/>
        <v>146.08888888888885</v>
      </c>
      <c r="M742" s="67"/>
    </row>
    <row r="743" spans="1:13" x14ac:dyDescent="0.25">
      <c r="A743" s="20">
        <v>31594</v>
      </c>
      <c r="B743" s="21">
        <v>627.6</v>
      </c>
      <c r="C743" s="56">
        <f t="shared" si="36"/>
        <v>9.8354917745887338</v>
      </c>
      <c r="D743" s="56">
        <f t="shared" si="33"/>
        <v>123.50427350427351</v>
      </c>
      <c r="E743" s="67">
        <v>598.9</v>
      </c>
      <c r="F743" s="56">
        <f t="shared" si="34"/>
        <v>8.163265306122458</v>
      </c>
      <c r="G743" s="56">
        <f t="shared" si="35"/>
        <v>147.68403639371382</v>
      </c>
      <c r="M743" s="67"/>
    </row>
    <row r="744" spans="1:13" x14ac:dyDescent="0.25">
      <c r="A744" s="20">
        <v>31625</v>
      </c>
      <c r="B744" s="21">
        <v>690.1</v>
      </c>
      <c r="C744" s="56">
        <f t="shared" si="36"/>
        <v>9.9585723390694714</v>
      </c>
      <c r="D744" s="56">
        <f t="shared" si="33"/>
        <v>137.71960041336547</v>
      </c>
      <c r="E744" s="67">
        <v>660.80000000000007</v>
      </c>
      <c r="F744" s="56">
        <f t="shared" si="34"/>
        <v>10.335615294706969</v>
      </c>
      <c r="G744" s="56">
        <f t="shared" si="35"/>
        <v>131.61584297230985</v>
      </c>
      <c r="M744" s="67"/>
    </row>
    <row r="745" spans="1:13" x14ac:dyDescent="0.25">
      <c r="A745" s="20">
        <v>31656</v>
      </c>
      <c r="B745" s="21">
        <v>746.6</v>
      </c>
      <c r="C745" s="56">
        <f t="shared" si="36"/>
        <v>8.1872192435878954</v>
      </c>
      <c r="D745" s="56">
        <f t="shared" si="33"/>
        <v>146.07778510217537</v>
      </c>
      <c r="E745" s="67">
        <v>720.19999999999993</v>
      </c>
      <c r="F745" s="56">
        <f t="shared" si="34"/>
        <v>8.9891041162227339</v>
      </c>
      <c r="G745" s="56">
        <f t="shared" si="35"/>
        <v>142.32839838492589</v>
      </c>
      <c r="M745" s="67"/>
    </row>
    <row r="746" spans="1:13" x14ac:dyDescent="0.25">
      <c r="A746" s="20">
        <v>31686</v>
      </c>
      <c r="B746" s="21">
        <v>800.69999999999993</v>
      </c>
      <c r="C746" s="56">
        <f t="shared" si="36"/>
        <v>7.2461826948834629</v>
      </c>
      <c r="D746" s="56">
        <f t="shared" si="33"/>
        <v>150.375234521576</v>
      </c>
      <c r="E746" s="67">
        <v>776.1</v>
      </c>
      <c r="F746" s="56">
        <f t="shared" si="34"/>
        <v>7.761732851985581</v>
      </c>
      <c r="G746" s="56">
        <f t="shared" si="35"/>
        <v>148.75000000000003</v>
      </c>
      <c r="M746" s="67"/>
    </row>
    <row r="747" spans="1:13" x14ac:dyDescent="0.25">
      <c r="A747" s="20">
        <v>31717</v>
      </c>
      <c r="B747" s="21">
        <v>855.3</v>
      </c>
      <c r="C747" s="56">
        <f t="shared" si="36"/>
        <v>6.8190333458224117</v>
      </c>
      <c r="D747" s="56">
        <f t="shared" si="33"/>
        <v>152.44982290436835</v>
      </c>
      <c r="E747" s="67">
        <v>830.6</v>
      </c>
      <c r="F747" s="56">
        <f t="shared" si="34"/>
        <v>7.0222909418889312</v>
      </c>
      <c r="G747" s="56">
        <f t="shared" si="35"/>
        <v>152.53876558224385</v>
      </c>
      <c r="M747" s="67"/>
    </row>
    <row r="748" spans="1:13" x14ac:dyDescent="0.25">
      <c r="A748" s="20">
        <v>31747</v>
      </c>
      <c r="B748" s="21">
        <v>915.1</v>
      </c>
      <c r="C748" s="56">
        <f t="shared" si="36"/>
        <v>6.9916988191278007</v>
      </c>
      <c r="D748" s="56">
        <f t="shared" si="33"/>
        <v>148.53340575774033</v>
      </c>
      <c r="E748" s="67">
        <v>889.80000000000007</v>
      </c>
      <c r="F748" s="56">
        <f t="shared" si="34"/>
        <v>7.1273777991813114</v>
      </c>
      <c r="G748" s="56">
        <f t="shared" si="35"/>
        <v>150.71851225697381</v>
      </c>
      <c r="M748" s="67"/>
    </row>
    <row r="749" spans="1:13" x14ac:dyDescent="0.25">
      <c r="A749" s="20">
        <v>31778</v>
      </c>
      <c r="B749" s="21">
        <v>978.40000000000009</v>
      </c>
      <c r="C749" s="56">
        <f t="shared" si="36"/>
        <v>6.9172768003497032</v>
      </c>
      <c r="D749" s="56">
        <f t="shared" si="33"/>
        <v>143.44364269718838</v>
      </c>
      <c r="E749" s="67">
        <v>950.8</v>
      </c>
      <c r="F749" s="56">
        <f t="shared" si="34"/>
        <v>6.8554731400314539</v>
      </c>
      <c r="G749" s="56">
        <f t="shared" si="35"/>
        <v>146.44893727319857</v>
      </c>
      <c r="M749" s="67"/>
    </row>
    <row r="750" spans="1:13" x14ac:dyDescent="0.25">
      <c r="A750" s="20">
        <v>31809</v>
      </c>
      <c r="B750" s="21">
        <v>1047.4000000000001</v>
      </c>
      <c r="C750" s="56">
        <f t="shared" si="36"/>
        <v>7.0523303352412192</v>
      </c>
      <c r="D750" s="56">
        <f t="shared" ref="D750:D796" si="37">((B750/B738)-1)*100</f>
        <v>140.28446891488872</v>
      </c>
      <c r="E750" s="67">
        <v>1016.9999999999999</v>
      </c>
      <c r="F750" s="56">
        <f t="shared" si="34"/>
        <v>6.9625578460243975</v>
      </c>
      <c r="G750" s="56">
        <f t="shared" si="35"/>
        <v>143.30143540669854</v>
      </c>
      <c r="M750" s="67"/>
    </row>
    <row r="751" spans="1:13" x14ac:dyDescent="0.25">
      <c r="A751" s="20">
        <v>31837</v>
      </c>
      <c r="B751" s="21">
        <v>1121.0999999999999</v>
      </c>
      <c r="C751" s="56">
        <f t="shared" si="36"/>
        <v>7.0364712621729719</v>
      </c>
      <c r="D751" s="56">
        <f t="shared" si="37"/>
        <v>138.32908163265304</v>
      </c>
      <c r="E751" s="67">
        <v>1087.6999999999998</v>
      </c>
      <c r="F751" s="56">
        <f t="shared" si="34"/>
        <v>6.9518190757128728</v>
      </c>
      <c r="G751" s="56">
        <f t="shared" si="35"/>
        <v>138.26944140197148</v>
      </c>
      <c r="M751" s="67"/>
    </row>
    <row r="752" spans="1:13" x14ac:dyDescent="0.25">
      <c r="A752" s="20">
        <v>31868</v>
      </c>
      <c r="B752" s="21">
        <v>1187.5999999999999</v>
      </c>
      <c r="C752" s="56">
        <f t="shared" si="36"/>
        <v>5.9316742485059359</v>
      </c>
      <c r="D752" s="56">
        <f t="shared" si="37"/>
        <v>136.76236044657094</v>
      </c>
      <c r="E752" s="67">
        <v>1156.9000000000001</v>
      </c>
      <c r="F752" s="56">
        <f t="shared" si="34"/>
        <v>6.3620483589225341</v>
      </c>
      <c r="G752" s="56">
        <f t="shared" si="35"/>
        <v>137.4102195772625</v>
      </c>
      <c r="M752" s="67"/>
    </row>
    <row r="753" spans="1:13" x14ac:dyDescent="0.25">
      <c r="A753" s="20">
        <v>31898</v>
      </c>
      <c r="B753" s="21">
        <v>1265.6000000000001</v>
      </c>
      <c r="C753" s="56">
        <f t="shared" si="36"/>
        <v>6.5678679690131636</v>
      </c>
      <c r="D753" s="56">
        <f t="shared" si="37"/>
        <v>136.91501310370646</v>
      </c>
      <c r="E753" s="67">
        <v>1230.5999999999999</v>
      </c>
      <c r="F753" s="56">
        <f t="shared" si="34"/>
        <v>6.3704728152822021</v>
      </c>
      <c r="G753" s="56">
        <f t="shared" si="35"/>
        <v>137.79710144927532</v>
      </c>
      <c r="M753" s="67"/>
    </row>
    <row r="754" spans="1:13" x14ac:dyDescent="0.25">
      <c r="A754" s="20">
        <v>31929</v>
      </c>
      <c r="B754" s="21">
        <v>1348.5</v>
      </c>
      <c r="C754" s="56">
        <f t="shared" si="36"/>
        <v>6.5502528445006147</v>
      </c>
      <c r="D754" s="56">
        <f t="shared" si="37"/>
        <v>135.99929996499824</v>
      </c>
      <c r="E754" s="67">
        <v>1311.3</v>
      </c>
      <c r="F754" s="56">
        <f t="shared" si="34"/>
        <v>6.5577766942954696</v>
      </c>
      <c r="G754" s="56">
        <f t="shared" si="35"/>
        <v>136.82499548491967</v>
      </c>
      <c r="M754" s="67"/>
    </row>
    <row r="755" spans="1:13" x14ac:dyDescent="0.25">
      <c r="A755" s="20">
        <v>31959</v>
      </c>
      <c r="B755" s="21">
        <v>1415.8999999999999</v>
      </c>
      <c r="C755" s="56">
        <f t="shared" si="36"/>
        <v>4.9981460882461803</v>
      </c>
      <c r="D755" s="56">
        <f t="shared" si="37"/>
        <v>125.60548119821537</v>
      </c>
      <c r="E755" s="67">
        <v>1384.4</v>
      </c>
      <c r="F755" s="56">
        <f t="shared" si="34"/>
        <v>5.5746206055059977</v>
      </c>
      <c r="G755" s="56">
        <f t="shared" si="35"/>
        <v>131.15712138921359</v>
      </c>
      <c r="M755" s="67"/>
    </row>
    <row r="756" spans="1:13" x14ac:dyDescent="0.25">
      <c r="A756" s="20">
        <v>31990</v>
      </c>
      <c r="B756" s="21">
        <v>1488.8</v>
      </c>
      <c r="C756" s="56">
        <f t="shared" si="36"/>
        <v>5.1486686912917579</v>
      </c>
      <c r="D756" s="56">
        <f t="shared" si="37"/>
        <v>115.73684973192289</v>
      </c>
      <c r="E756" s="67">
        <v>1454.2</v>
      </c>
      <c r="F756" s="56">
        <f t="shared" si="34"/>
        <v>5.0418954059520349</v>
      </c>
      <c r="G756" s="56">
        <f t="shared" si="35"/>
        <v>120.06658595641646</v>
      </c>
      <c r="M756" s="67"/>
    </row>
    <row r="757" spans="1:13" x14ac:dyDescent="0.25">
      <c r="A757" s="20">
        <v>32021</v>
      </c>
      <c r="B757" s="21">
        <v>1565.5</v>
      </c>
      <c r="C757" s="56">
        <f t="shared" si="36"/>
        <v>5.1518001074690956</v>
      </c>
      <c r="D757" s="56">
        <f t="shared" si="37"/>
        <v>109.68390034824536</v>
      </c>
      <c r="E757" s="67">
        <v>1529.1</v>
      </c>
      <c r="F757" s="56">
        <f t="shared" si="34"/>
        <v>5.1505982670884132</v>
      </c>
      <c r="G757" s="56">
        <f t="shared" si="35"/>
        <v>112.31602332685364</v>
      </c>
      <c r="M757" s="67"/>
    </row>
    <row r="758" spans="1:13" x14ac:dyDescent="0.25">
      <c r="A758" s="20">
        <v>32051</v>
      </c>
      <c r="B758" s="21">
        <v>1637.6</v>
      </c>
      <c r="C758" s="56">
        <f t="shared" si="36"/>
        <v>4.6055573299265351</v>
      </c>
      <c r="D758" s="56">
        <f t="shared" si="37"/>
        <v>104.52104408642438</v>
      </c>
      <c r="E758" s="67">
        <v>1605.3</v>
      </c>
      <c r="F758" s="56">
        <f t="shared" si="34"/>
        <v>4.9833235236413698</v>
      </c>
      <c r="G758" s="56">
        <f t="shared" si="35"/>
        <v>106.8419018167762</v>
      </c>
      <c r="M758" s="67"/>
    </row>
    <row r="759" spans="1:13" x14ac:dyDescent="0.25">
      <c r="A759" s="20">
        <v>32082</v>
      </c>
      <c r="B759" s="21">
        <v>1754.2</v>
      </c>
      <c r="C759" s="56">
        <f t="shared" si="36"/>
        <v>7.1201758671226356</v>
      </c>
      <c r="D759" s="56">
        <f t="shared" si="37"/>
        <v>105.09762656377882</v>
      </c>
      <c r="E759" s="67">
        <v>1697.8999999999999</v>
      </c>
      <c r="F759" s="56">
        <f t="shared" si="34"/>
        <v>5.7683922008347377</v>
      </c>
      <c r="G759" s="56">
        <f t="shared" si="35"/>
        <v>104.41849265591139</v>
      </c>
      <c r="M759" s="67"/>
    </row>
    <row r="760" spans="1:13" x14ac:dyDescent="0.25">
      <c r="A760" s="20">
        <v>32112</v>
      </c>
      <c r="B760" s="21">
        <v>2209.7000000000003</v>
      </c>
      <c r="C760" s="56">
        <f t="shared" si="36"/>
        <v>25.966252422756831</v>
      </c>
      <c r="D760" s="56">
        <f t="shared" si="37"/>
        <v>141.47087749972681</v>
      </c>
      <c r="E760" s="67">
        <v>2007.4</v>
      </c>
      <c r="F760" s="56">
        <f t="shared" si="34"/>
        <v>18.228399787973395</v>
      </c>
      <c r="G760" s="56">
        <f t="shared" si="35"/>
        <v>125.60125870982245</v>
      </c>
      <c r="M760" s="67"/>
    </row>
    <row r="761" spans="1:13" x14ac:dyDescent="0.25">
      <c r="A761" s="20">
        <v>32143</v>
      </c>
      <c r="B761" s="21">
        <v>2216.6999999999998</v>
      </c>
      <c r="C761" s="56">
        <f t="shared" si="36"/>
        <v>0.31678508394803462</v>
      </c>
      <c r="D761" s="56">
        <f t="shared" si="37"/>
        <v>126.5637775960752</v>
      </c>
      <c r="E761" s="67">
        <v>2212.4</v>
      </c>
      <c r="F761" s="56">
        <f t="shared" si="34"/>
        <v>10.212214805220675</v>
      </c>
      <c r="G761" s="56">
        <f t="shared" si="35"/>
        <v>132.68826251577619</v>
      </c>
      <c r="M761" s="67"/>
    </row>
    <row r="762" spans="1:13" x14ac:dyDescent="0.25">
      <c r="A762" s="20">
        <v>32174</v>
      </c>
      <c r="B762" s="21">
        <v>2276.5</v>
      </c>
      <c r="C762" s="56">
        <f t="shared" si="36"/>
        <v>2.6977037939279302</v>
      </c>
      <c r="D762" s="56">
        <f t="shared" si="37"/>
        <v>117.34771815925144</v>
      </c>
      <c r="E762" s="67">
        <v>2247.9</v>
      </c>
      <c r="F762" s="56">
        <f t="shared" si="34"/>
        <v>1.6045922979569749</v>
      </c>
      <c r="G762" s="56">
        <f t="shared" si="35"/>
        <v>121.03244837758113</v>
      </c>
      <c r="M762" s="67"/>
    </row>
    <row r="763" spans="1:13" x14ac:dyDescent="0.25">
      <c r="A763" s="20">
        <v>32203</v>
      </c>
      <c r="B763" s="21">
        <v>2281</v>
      </c>
      <c r="C763" s="56">
        <f t="shared" si="36"/>
        <v>0.19767186470458498</v>
      </c>
      <c r="D763" s="56">
        <f t="shared" si="37"/>
        <v>103.4608866292035</v>
      </c>
      <c r="E763" s="67">
        <v>2280.9</v>
      </c>
      <c r="F763" s="56">
        <f t="shared" si="34"/>
        <v>1.4680368343787498</v>
      </c>
      <c r="G763" s="56">
        <f t="shared" si="35"/>
        <v>109.69936563390644</v>
      </c>
      <c r="M763" s="67"/>
    </row>
    <row r="764" spans="1:13" x14ac:dyDescent="0.25">
      <c r="A764" s="20">
        <v>32234</v>
      </c>
      <c r="B764" s="21">
        <v>2281</v>
      </c>
      <c r="C764" s="56">
        <f t="shared" si="36"/>
        <v>0</v>
      </c>
      <c r="D764" s="56">
        <f t="shared" si="37"/>
        <v>92.068036375884148</v>
      </c>
      <c r="E764" s="67">
        <v>2281</v>
      </c>
      <c r="F764" s="56">
        <f t="shared" si="34"/>
        <v>4.384234293475231E-3</v>
      </c>
      <c r="G764" s="56">
        <f t="shared" si="35"/>
        <v>97.164837064569085</v>
      </c>
      <c r="M764" s="67"/>
    </row>
    <row r="765" spans="1:13" x14ac:dyDescent="0.25">
      <c r="A765" s="20">
        <v>32264</v>
      </c>
      <c r="B765" s="21">
        <v>2281</v>
      </c>
      <c r="C765" s="56">
        <f t="shared" si="36"/>
        <v>0</v>
      </c>
      <c r="D765" s="56">
        <f t="shared" si="37"/>
        <v>80.230720606826793</v>
      </c>
      <c r="E765" s="67">
        <v>2281</v>
      </c>
      <c r="F765" s="56">
        <f t="shared" si="34"/>
        <v>0</v>
      </c>
      <c r="G765" s="56">
        <f t="shared" si="35"/>
        <v>85.35673655127583</v>
      </c>
      <c r="M765" s="67"/>
    </row>
    <row r="766" spans="1:13" x14ac:dyDescent="0.25">
      <c r="A766" s="20">
        <v>32295</v>
      </c>
      <c r="B766" s="21">
        <v>2281</v>
      </c>
      <c r="C766" s="56">
        <f t="shared" si="36"/>
        <v>0</v>
      </c>
      <c r="D766" s="56">
        <f t="shared" si="37"/>
        <v>69.150908416759364</v>
      </c>
      <c r="E766" s="67">
        <v>2281</v>
      </c>
      <c r="F766" s="56">
        <f t="shared" si="34"/>
        <v>0</v>
      </c>
      <c r="G766" s="56">
        <f t="shared" si="35"/>
        <v>73.949515747731283</v>
      </c>
      <c r="M766" s="67"/>
    </row>
    <row r="767" spans="1:13" x14ac:dyDescent="0.25">
      <c r="A767" s="20">
        <v>32325</v>
      </c>
      <c r="B767" s="21">
        <v>2281</v>
      </c>
      <c r="C767" s="56">
        <f t="shared" si="36"/>
        <v>0</v>
      </c>
      <c r="D767" s="56">
        <f t="shared" si="37"/>
        <v>61.09894766579562</v>
      </c>
      <c r="E767" s="67">
        <v>2281</v>
      </c>
      <c r="F767" s="56">
        <f t="shared" si="34"/>
        <v>0</v>
      </c>
      <c r="G767" s="56">
        <f t="shared" si="35"/>
        <v>64.764518925166129</v>
      </c>
      <c r="M767" s="67"/>
    </row>
    <row r="768" spans="1:13" x14ac:dyDescent="0.25">
      <c r="A768" s="20">
        <v>32356</v>
      </c>
      <c r="B768" s="21">
        <v>2281</v>
      </c>
      <c r="C768" s="56">
        <f t="shared" si="36"/>
        <v>0</v>
      </c>
      <c r="D768" s="56">
        <f t="shared" si="37"/>
        <v>53.210639441160666</v>
      </c>
      <c r="E768" s="67">
        <v>2281</v>
      </c>
      <c r="F768" s="56">
        <f t="shared" si="34"/>
        <v>0</v>
      </c>
      <c r="G768" s="56">
        <f t="shared" si="35"/>
        <v>56.856003300783932</v>
      </c>
      <c r="M768" s="67"/>
    </row>
    <row r="769" spans="1:13" x14ac:dyDescent="0.25">
      <c r="A769" s="20">
        <v>32387</v>
      </c>
      <c r="B769" s="21">
        <v>2281</v>
      </c>
      <c r="C769" s="56">
        <f t="shared" si="36"/>
        <v>0</v>
      </c>
      <c r="D769" s="56">
        <f t="shared" si="37"/>
        <v>45.704247844139246</v>
      </c>
      <c r="E769" s="67">
        <v>2281</v>
      </c>
      <c r="F769" s="56">
        <f t="shared" si="34"/>
        <v>0</v>
      </c>
      <c r="G769" s="56">
        <f t="shared" si="35"/>
        <v>49.172715976718351</v>
      </c>
      <c r="M769" s="67"/>
    </row>
    <row r="770" spans="1:13" x14ac:dyDescent="0.25">
      <c r="A770" s="20">
        <v>32417</v>
      </c>
      <c r="B770" s="21">
        <v>2281</v>
      </c>
      <c r="C770" s="56">
        <f t="shared" si="36"/>
        <v>0</v>
      </c>
      <c r="D770" s="56">
        <f t="shared" si="37"/>
        <v>39.289203712750378</v>
      </c>
      <c r="E770" s="67">
        <v>2281</v>
      </c>
      <c r="F770" s="56">
        <f t="shared" si="34"/>
        <v>0</v>
      </c>
      <c r="G770" s="56">
        <f t="shared" si="35"/>
        <v>42.091820843456063</v>
      </c>
      <c r="M770" s="67"/>
    </row>
    <row r="771" spans="1:13" x14ac:dyDescent="0.25">
      <c r="A771" s="20">
        <v>32448</v>
      </c>
      <c r="B771" s="21">
        <v>2281</v>
      </c>
      <c r="C771" s="56">
        <f t="shared" si="36"/>
        <v>0</v>
      </c>
      <c r="D771" s="56">
        <f t="shared" si="37"/>
        <v>30.030783263025885</v>
      </c>
      <c r="E771" s="67">
        <v>2281</v>
      </c>
      <c r="F771" s="56">
        <f t="shared" si="34"/>
        <v>0</v>
      </c>
      <c r="G771" s="56">
        <f t="shared" si="35"/>
        <v>34.342422993109146</v>
      </c>
      <c r="M771" s="67"/>
    </row>
    <row r="772" spans="1:13" x14ac:dyDescent="0.25">
      <c r="A772" s="20">
        <v>32478</v>
      </c>
      <c r="B772" s="21">
        <v>2281</v>
      </c>
      <c r="C772" s="56">
        <f t="shared" si="36"/>
        <v>0</v>
      </c>
      <c r="D772" s="56">
        <f t="shared" si="37"/>
        <v>3.2266823550708201</v>
      </c>
      <c r="E772" s="67">
        <v>2281</v>
      </c>
      <c r="F772" s="56">
        <f t="shared" si="34"/>
        <v>0</v>
      </c>
      <c r="G772" s="56">
        <f t="shared" si="35"/>
        <v>13.629570588821348</v>
      </c>
      <c r="M772" s="67"/>
    </row>
    <row r="773" spans="1:13" x14ac:dyDescent="0.25">
      <c r="A773" s="20">
        <v>32509</v>
      </c>
      <c r="B773" s="21">
        <v>2310</v>
      </c>
      <c r="C773" s="56">
        <f t="shared" si="36"/>
        <v>1.2713722051731713</v>
      </c>
      <c r="D773" s="56">
        <f t="shared" si="37"/>
        <v>4.2089592637704731</v>
      </c>
      <c r="E773" s="67">
        <v>2295.4</v>
      </c>
      <c r="F773" s="56">
        <f t="shared" si="34"/>
        <v>0.63130206049979432</v>
      </c>
      <c r="G773" s="56">
        <f t="shared" si="35"/>
        <v>3.7515819924064386</v>
      </c>
      <c r="M773" s="67"/>
    </row>
    <row r="774" spans="1:13" x14ac:dyDescent="0.25">
      <c r="A774" s="20">
        <v>32540</v>
      </c>
      <c r="B774" s="21">
        <v>2338</v>
      </c>
      <c r="C774" s="56">
        <f t="shared" si="36"/>
        <v>1.2121212121212199</v>
      </c>
      <c r="D774" s="56">
        <f t="shared" si="37"/>
        <v>2.7015154842960687</v>
      </c>
      <c r="E774" s="67">
        <v>2324.9</v>
      </c>
      <c r="F774" s="56">
        <f t="shared" ref="F774:F796" si="38">((E774/E773)-1)*100</f>
        <v>1.2851790537596885</v>
      </c>
      <c r="G774" s="56">
        <f t="shared" si="35"/>
        <v>3.4254192802170902</v>
      </c>
      <c r="M774" s="67"/>
    </row>
    <row r="775" spans="1:13" x14ac:dyDescent="0.25">
      <c r="A775" s="20">
        <v>32568</v>
      </c>
      <c r="B775" s="21">
        <v>2369</v>
      </c>
      <c r="C775" s="56">
        <f t="shared" si="36"/>
        <v>1.3259195893926323</v>
      </c>
      <c r="D775" s="56">
        <f t="shared" si="37"/>
        <v>3.8579570363875604</v>
      </c>
      <c r="E775" s="67">
        <v>2354.6999999999998</v>
      </c>
      <c r="F775" s="56">
        <f t="shared" si="38"/>
        <v>1.2817755602391401</v>
      </c>
      <c r="G775" s="56">
        <f t="shared" si="35"/>
        <v>3.2355649085886951</v>
      </c>
      <c r="M775" s="67"/>
    </row>
    <row r="776" spans="1:13" x14ac:dyDescent="0.25">
      <c r="A776" s="20">
        <v>32599</v>
      </c>
      <c r="B776" s="21">
        <v>2397</v>
      </c>
      <c r="C776" s="56">
        <f t="shared" si="36"/>
        <v>1.1819333051920733</v>
      </c>
      <c r="D776" s="56">
        <f t="shared" si="37"/>
        <v>5.0854888206926852</v>
      </c>
      <c r="E776" s="67">
        <v>2385.1</v>
      </c>
      <c r="F776" s="56">
        <f t="shared" si="38"/>
        <v>1.2910349513738595</v>
      </c>
      <c r="G776" s="56">
        <f t="shared" si="35"/>
        <v>4.563787812362996</v>
      </c>
      <c r="M776" s="67"/>
    </row>
    <row r="777" spans="1:13" x14ac:dyDescent="0.25">
      <c r="A777" s="20">
        <v>32629</v>
      </c>
      <c r="B777" s="21">
        <v>2430</v>
      </c>
      <c r="C777" s="56">
        <f t="shared" si="36"/>
        <v>1.3767209011264159</v>
      </c>
      <c r="D777" s="56">
        <f t="shared" si="37"/>
        <v>6.5322227093380203</v>
      </c>
      <c r="E777" s="67">
        <v>2415.5</v>
      </c>
      <c r="F777" s="56">
        <f t="shared" si="38"/>
        <v>1.2745796821936217</v>
      </c>
      <c r="G777" s="56">
        <f t="shared" si="35"/>
        <v>5.8965366067514235</v>
      </c>
      <c r="M777" s="67"/>
    </row>
    <row r="778" spans="1:13" x14ac:dyDescent="0.25">
      <c r="A778" s="20">
        <v>32660</v>
      </c>
      <c r="B778" s="21">
        <v>2460</v>
      </c>
      <c r="C778" s="56">
        <f t="shared" si="36"/>
        <v>1.2345679012345734</v>
      </c>
      <c r="D778" s="56">
        <f t="shared" si="37"/>
        <v>7.8474353353792159</v>
      </c>
      <c r="E778" s="67">
        <v>2445.9</v>
      </c>
      <c r="F778" s="56">
        <f t="shared" si="38"/>
        <v>1.2585386048437286</v>
      </c>
      <c r="G778" s="56">
        <f t="shared" si="35"/>
        <v>7.2292854011398511</v>
      </c>
      <c r="M778" s="67"/>
    </row>
    <row r="779" spans="1:13" x14ac:dyDescent="0.25">
      <c r="A779" s="20">
        <v>32690</v>
      </c>
      <c r="B779" s="21">
        <v>2491</v>
      </c>
      <c r="C779" s="56">
        <f t="shared" si="36"/>
        <v>1.2601626016260248</v>
      </c>
      <c r="D779" s="56">
        <f t="shared" si="37"/>
        <v>9.2064883822884802</v>
      </c>
      <c r="E779" s="67">
        <v>2476.5</v>
      </c>
      <c r="F779" s="56">
        <f t="shared" si="38"/>
        <v>1.2510732245799128</v>
      </c>
      <c r="G779" s="56">
        <f t="shared" si="35"/>
        <v>8.5708022797018835</v>
      </c>
      <c r="M779" s="67"/>
    </row>
    <row r="780" spans="1:13" x14ac:dyDescent="0.25">
      <c r="A780" s="20">
        <v>32721</v>
      </c>
      <c r="B780" s="21">
        <v>2522</v>
      </c>
      <c r="C780" s="56">
        <f t="shared" si="36"/>
        <v>1.2444801284624551</v>
      </c>
      <c r="D780" s="56">
        <f t="shared" si="37"/>
        <v>10.565541429197722</v>
      </c>
      <c r="E780" s="67">
        <v>2507.4</v>
      </c>
      <c r="F780" s="56">
        <f t="shared" si="38"/>
        <v>1.2477286493034478</v>
      </c>
      <c r="G780" s="56">
        <f t="shared" si="35"/>
        <v>9.9254712845243454</v>
      </c>
      <c r="M780" s="67"/>
    </row>
    <row r="781" spans="1:13" x14ac:dyDescent="0.25">
      <c r="A781" s="20">
        <v>32752</v>
      </c>
      <c r="B781" s="21">
        <v>2551</v>
      </c>
      <c r="C781" s="56">
        <f t="shared" si="36"/>
        <v>1.1498810467882592</v>
      </c>
      <c r="D781" s="56">
        <f t="shared" si="37"/>
        <v>11.836913634370894</v>
      </c>
      <c r="E781" s="67">
        <v>2538</v>
      </c>
      <c r="F781" s="56">
        <f t="shared" si="38"/>
        <v>1.2203876525484603</v>
      </c>
      <c r="G781" s="56">
        <f t="shared" si="35"/>
        <v>11.266988163086356</v>
      </c>
      <c r="M781" s="67"/>
    </row>
    <row r="782" spans="1:13" x14ac:dyDescent="0.25">
      <c r="A782" s="20">
        <v>32782</v>
      </c>
      <c r="B782" s="21">
        <v>2583</v>
      </c>
      <c r="C782" s="56">
        <f t="shared" si="36"/>
        <v>1.2544100352802845</v>
      </c>
      <c r="D782" s="56">
        <f t="shared" si="37"/>
        <v>13.239807102148182</v>
      </c>
      <c r="E782" s="67">
        <v>2568.5</v>
      </c>
      <c r="F782" s="56">
        <f t="shared" si="38"/>
        <v>1.2017336485421692</v>
      </c>
      <c r="G782" s="56">
        <f t="shared" si="35"/>
        <v>12.604120999561585</v>
      </c>
      <c r="M782" s="67"/>
    </row>
    <row r="783" spans="1:13" x14ac:dyDescent="0.25">
      <c r="A783" s="20">
        <v>32813</v>
      </c>
      <c r="B783" s="21">
        <v>2613</v>
      </c>
      <c r="C783" s="56">
        <f t="shared" si="36"/>
        <v>1.1614401858304202</v>
      </c>
      <c r="D783" s="56">
        <f t="shared" si="37"/>
        <v>14.5550197281894</v>
      </c>
      <c r="E783" s="67">
        <v>2599.1</v>
      </c>
      <c r="F783" s="56">
        <f t="shared" si="38"/>
        <v>1.1913568230484728</v>
      </c>
      <c r="G783" s="56">
        <f t="shared" si="35"/>
        <v>13.945637878123618</v>
      </c>
      <c r="M783" s="67"/>
    </row>
    <row r="784" spans="1:13" x14ac:dyDescent="0.25">
      <c r="A784" s="20">
        <v>32843</v>
      </c>
      <c r="B784" s="21">
        <v>2641</v>
      </c>
      <c r="C784" s="56">
        <f t="shared" si="36"/>
        <v>1.0715652506697371</v>
      </c>
      <c r="D784" s="56">
        <f t="shared" si="37"/>
        <v>15.782551512494525</v>
      </c>
      <c r="E784" s="67">
        <v>2629.7999999999997</v>
      </c>
      <c r="F784" s="56">
        <f t="shared" si="38"/>
        <v>1.1811781001115795</v>
      </c>
      <c r="G784" s="56">
        <f t="shared" si="35"/>
        <v>15.291538798772454</v>
      </c>
      <c r="M784" s="67"/>
    </row>
    <row r="785" spans="1:13" x14ac:dyDescent="0.25">
      <c r="A785" s="20">
        <v>32874</v>
      </c>
      <c r="B785" s="21">
        <v>2675</v>
      </c>
      <c r="C785" s="56">
        <f t="shared" si="36"/>
        <v>1.2873911397198068</v>
      </c>
      <c r="D785" s="56">
        <f t="shared" si="37"/>
        <v>15.800865800865793</v>
      </c>
      <c r="E785" s="67">
        <v>2660.4</v>
      </c>
      <c r="F785" s="56">
        <f t="shared" si="38"/>
        <v>1.163586584531151</v>
      </c>
      <c r="G785" s="56">
        <f t="shared" si="35"/>
        <v>15.901367953297907</v>
      </c>
      <c r="M785" s="67"/>
    </row>
    <row r="786" spans="1:13" x14ac:dyDescent="0.25">
      <c r="A786" s="20">
        <v>32905</v>
      </c>
      <c r="B786" s="21">
        <v>2703</v>
      </c>
      <c r="C786" s="56">
        <f t="shared" si="36"/>
        <v>1.0467289719626072</v>
      </c>
      <c r="D786" s="56">
        <f t="shared" si="37"/>
        <v>15.611633875106934</v>
      </c>
      <c r="E786" s="67">
        <v>2690</v>
      </c>
      <c r="F786" s="56">
        <f t="shared" si="38"/>
        <v>1.112614644414367</v>
      </c>
      <c r="G786" s="56">
        <f t="shared" si="35"/>
        <v>15.703901243064223</v>
      </c>
      <c r="M786" s="67"/>
    </row>
    <row r="787" spans="1:13" x14ac:dyDescent="0.25">
      <c r="A787" s="20">
        <v>32933</v>
      </c>
      <c r="B787" s="21">
        <v>2733</v>
      </c>
      <c r="C787" s="56">
        <f t="shared" si="36"/>
        <v>1.1098779134295134</v>
      </c>
      <c r="D787" s="56">
        <f t="shared" si="37"/>
        <v>15.365132967496841</v>
      </c>
      <c r="E787" s="67">
        <v>2719.5</v>
      </c>
      <c r="F787" s="56">
        <f t="shared" si="38"/>
        <v>1.0966542750929342</v>
      </c>
      <c r="G787" s="56">
        <f t="shared" ref="G787:G796" si="39">((E787/E775)-1)*100</f>
        <v>15.492419416486181</v>
      </c>
      <c r="M787" s="67"/>
    </row>
    <row r="788" spans="1:13" x14ac:dyDescent="0.25">
      <c r="A788" s="20">
        <v>32964</v>
      </c>
      <c r="B788" s="21">
        <v>2764</v>
      </c>
      <c r="C788" s="56">
        <f t="shared" si="36"/>
        <v>1.1342846688620511</v>
      </c>
      <c r="D788" s="56">
        <f t="shared" si="37"/>
        <v>15.31080517313308</v>
      </c>
      <c r="E788" s="67">
        <v>2750.2</v>
      </c>
      <c r="F788" s="56">
        <f t="shared" si="38"/>
        <v>1.1288839860268407</v>
      </c>
      <c r="G788" s="56">
        <f t="shared" si="39"/>
        <v>15.307534275292433</v>
      </c>
      <c r="M788" s="67"/>
    </row>
    <row r="789" spans="1:13" x14ac:dyDescent="0.25">
      <c r="A789" s="20">
        <v>32994</v>
      </c>
      <c r="B789" s="21">
        <v>2794.6</v>
      </c>
      <c r="C789" s="56">
        <f t="shared" si="36"/>
        <v>1.1070911722141696</v>
      </c>
      <c r="D789" s="56">
        <f t="shared" si="37"/>
        <v>15.004115226337444</v>
      </c>
      <c r="E789" s="67">
        <v>2780.4</v>
      </c>
      <c r="F789" s="56">
        <f t="shared" si="38"/>
        <v>1.0981019562213756</v>
      </c>
      <c r="G789" s="56">
        <f t="shared" si="39"/>
        <v>15.106603187745815</v>
      </c>
      <c r="M789" s="67"/>
    </row>
    <row r="790" spans="1:13" x14ac:dyDescent="0.25">
      <c r="A790" s="20">
        <v>33025</v>
      </c>
      <c r="B790" s="21">
        <v>2817.8</v>
      </c>
      <c r="C790" s="56">
        <f t="shared" si="36"/>
        <v>0.83017247548844431</v>
      </c>
      <c r="D790" s="56">
        <f t="shared" si="37"/>
        <v>14.544715447154477</v>
      </c>
      <c r="E790" s="67">
        <v>2807.4</v>
      </c>
      <c r="F790" s="56">
        <f t="shared" si="38"/>
        <v>0.97108329736728116</v>
      </c>
      <c r="G790" s="56">
        <f t="shared" si="39"/>
        <v>14.779835643321482</v>
      </c>
      <c r="M790" s="67"/>
    </row>
    <row r="791" spans="1:13" x14ac:dyDescent="0.25">
      <c r="A791" s="20">
        <v>33055</v>
      </c>
      <c r="B791" s="21">
        <v>2843.4</v>
      </c>
      <c r="C791" s="56">
        <f t="shared" si="36"/>
        <v>0.90851018525091032</v>
      </c>
      <c r="D791" s="56">
        <f t="shared" si="37"/>
        <v>14.146928944199111</v>
      </c>
      <c r="E791" s="67">
        <v>2831.7000000000003</v>
      </c>
      <c r="F791" s="56">
        <f t="shared" si="38"/>
        <v>0.86556956614662894</v>
      </c>
      <c r="G791" s="56">
        <f t="shared" si="39"/>
        <v>14.342822531798927</v>
      </c>
      <c r="M791" s="67"/>
    </row>
    <row r="792" spans="1:13" x14ac:dyDescent="0.25">
      <c r="A792" s="20">
        <v>33086</v>
      </c>
      <c r="B792" s="21">
        <v>2868.2</v>
      </c>
      <c r="C792" s="56">
        <f t="shared" si="36"/>
        <v>0.87219525919672858</v>
      </c>
      <c r="D792" s="56">
        <f t="shared" si="37"/>
        <v>13.727200634417125</v>
      </c>
      <c r="E792" s="67">
        <v>2856.5</v>
      </c>
      <c r="F792" s="56">
        <f t="shared" si="38"/>
        <v>0.87579899000600481</v>
      </c>
      <c r="G792" s="56">
        <f t="shared" si="39"/>
        <v>13.922788545904119</v>
      </c>
      <c r="M792" s="67"/>
    </row>
    <row r="793" spans="1:13" x14ac:dyDescent="0.25">
      <c r="A793" s="20">
        <v>33117</v>
      </c>
      <c r="B793" s="21">
        <v>2890.6</v>
      </c>
      <c r="C793" s="56">
        <f t="shared" si="36"/>
        <v>0.78097761662367926</v>
      </c>
      <c r="D793" s="56">
        <f t="shared" si="37"/>
        <v>13.312426499412</v>
      </c>
      <c r="E793" s="67">
        <v>2881</v>
      </c>
      <c r="F793" s="56">
        <f t="shared" si="38"/>
        <v>0.85769298092071011</v>
      </c>
      <c r="G793" s="56">
        <f t="shared" si="39"/>
        <v>13.514578408195433</v>
      </c>
      <c r="M793" s="67"/>
    </row>
    <row r="794" spans="1:13" x14ac:dyDescent="0.25">
      <c r="A794" s="20">
        <v>33147</v>
      </c>
      <c r="B794" s="21">
        <v>2917</v>
      </c>
      <c r="C794" s="56">
        <f t="shared" si="36"/>
        <v>0.91330519615304695</v>
      </c>
      <c r="D794" s="56">
        <f t="shared" si="37"/>
        <v>12.930700735578782</v>
      </c>
      <c r="E794" s="67">
        <v>2905.4</v>
      </c>
      <c r="F794" s="56">
        <f t="shared" si="38"/>
        <v>0.84692814994793419</v>
      </c>
      <c r="G794" s="56">
        <f t="shared" si="39"/>
        <v>13.116605022386608</v>
      </c>
      <c r="M794" s="67"/>
    </row>
    <row r="795" spans="1:13" x14ac:dyDescent="0.25">
      <c r="A795" s="20">
        <v>33178</v>
      </c>
      <c r="B795" s="21">
        <v>2934.2000000000003</v>
      </c>
      <c r="C795" s="56">
        <f t="shared" si="36"/>
        <v>0.58964689749743115</v>
      </c>
      <c r="D795" s="56">
        <f t="shared" si="37"/>
        <v>12.292384232682751</v>
      </c>
      <c r="E795" s="67">
        <v>2927.8</v>
      </c>
      <c r="F795" s="56">
        <f t="shared" si="38"/>
        <v>0.77097817856406348</v>
      </c>
      <c r="G795" s="56">
        <f t="shared" si="39"/>
        <v>12.646685391096923</v>
      </c>
      <c r="M795" s="67"/>
    </row>
    <row r="796" spans="1:13" x14ac:dyDescent="0.25">
      <c r="A796" s="20">
        <v>33208</v>
      </c>
      <c r="B796" s="21">
        <v>2945.3999999999996</v>
      </c>
      <c r="C796" s="56">
        <f t="shared" si="36"/>
        <v>0.38170540522115548</v>
      </c>
      <c r="D796" s="56">
        <f t="shared" si="37"/>
        <v>11.525937145020816</v>
      </c>
      <c r="E796" s="67">
        <v>2940.9</v>
      </c>
      <c r="F796" s="56">
        <f t="shared" si="38"/>
        <v>0.44743493408019308</v>
      </c>
      <c r="G796" s="56">
        <f t="shared" si="39"/>
        <v>11.829796942733296</v>
      </c>
      <c r="M796" s="67"/>
    </row>
    <row r="797" spans="1:13" x14ac:dyDescent="0.25">
      <c r="A797" s="115" t="s">
        <v>6</v>
      </c>
      <c r="B797" s="116"/>
      <c r="C797" s="116"/>
      <c r="D797" s="117"/>
    </row>
    <row r="798" spans="1:13" x14ac:dyDescent="0.25">
      <c r="A798" s="115"/>
      <c r="B798" s="116"/>
      <c r="C798" s="116"/>
      <c r="D798" s="117"/>
    </row>
    <row r="799" spans="1:13" x14ac:dyDescent="0.25">
      <c r="A799" s="118"/>
      <c r="B799" s="119"/>
      <c r="C799" s="119"/>
      <c r="D799" s="120"/>
    </row>
  </sheetData>
  <mergeCells count="16">
    <mergeCell ref="B1:K1"/>
    <mergeCell ref="I72:K72"/>
    <mergeCell ref="I73:K76"/>
    <mergeCell ref="A797:D799"/>
    <mergeCell ref="B2:G2"/>
    <mergeCell ref="I2:N2"/>
    <mergeCell ref="A3:A4"/>
    <mergeCell ref="B3:B4"/>
    <mergeCell ref="C3:C4"/>
    <mergeCell ref="D3:D4"/>
    <mergeCell ref="E3:E4"/>
    <mergeCell ref="F3:F4"/>
    <mergeCell ref="G3:G4"/>
    <mergeCell ref="I3:I4"/>
    <mergeCell ref="J3:J4"/>
    <mergeCell ref="K3:K4"/>
  </mergeCells>
  <pageMargins left="0.75" right="0.75" top="1" bottom="1" header="0.5" footer="0.5"/>
  <pageSetup orientation="portrait" horizontalDpi="300" verticalDpi="300" r:id="rId1"/>
  <headerFooter alignWithMargins="0">
    <oddHeader>&amp;A</oddHeader>
    <oddFooter>Page &amp;P&amp;LPUBLIC</oddFooter>
    <evenFooter>&amp;LPUBLIC</evenFooter>
    <firstFooter>&amp;LPUBLIC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D80"/>
  <sheetViews>
    <sheetView tabSelected="1" workbookViewId="0">
      <pane xSplit="1" ySplit="4" topLeftCell="E5" activePane="bottomRight" state="frozen"/>
      <selection pane="topRight" activeCell="B1" sqref="B1"/>
      <selection pane="bottomLeft" activeCell="A5" sqref="A5"/>
      <selection pane="bottomRight" activeCell="J8" sqref="J8"/>
    </sheetView>
  </sheetViews>
  <sheetFormatPr baseColWidth="10" defaultColWidth="10.85546875" defaultRowHeight="15.75" x14ac:dyDescent="0.25"/>
  <cols>
    <col min="1" max="1" width="6.85546875" style="13" customWidth="1"/>
    <col min="2" max="2" width="14.85546875" style="9" customWidth="1"/>
    <col min="3" max="3" width="13.7109375" style="9" customWidth="1"/>
    <col min="4" max="4" width="13.85546875" style="9" customWidth="1"/>
    <col min="5" max="5" width="13.28515625" style="9" customWidth="1"/>
    <col min="6" max="6" width="12.140625" style="9" bestFit="1" customWidth="1"/>
    <col min="7" max="7" width="13.42578125" style="9" bestFit="1" customWidth="1"/>
    <col min="8" max="9" width="17.85546875" style="9" customWidth="1"/>
    <col min="10" max="10" width="15.140625" style="16" customWidth="1"/>
    <col min="11" max="11" width="10.85546875" style="16"/>
    <col min="12" max="12" width="12.85546875" style="16" customWidth="1"/>
    <col min="13" max="13" width="13.42578125" style="16" bestFit="1" customWidth="1"/>
    <col min="14" max="14" width="12.42578125" style="16" bestFit="1" customWidth="1"/>
    <col min="15" max="16384" width="10.85546875" style="16"/>
  </cols>
  <sheetData>
    <row r="1" spans="1:1902" x14ac:dyDescent="0.25">
      <c r="A1" s="39"/>
      <c r="B1" s="107" t="s">
        <v>32</v>
      </c>
      <c r="C1" s="107"/>
      <c r="D1" s="107"/>
      <c r="E1" s="107"/>
      <c r="F1" s="107"/>
      <c r="G1" s="107"/>
      <c r="H1" s="107"/>
      <c r="I1" s="107"/>
      <c r="J1" s="107"/>
    </row>
    <row r="2" spans="1:1902" s="45" customFormat="1" ht="15.75" customHeight="1" x14ac:dyDescent="0.25">
      <c r="A2" s="105" t="s">
        <v>0</v>
      </c>
      <c r="B2" s="105" t="s">
        <v>18</v>
      </c>
      <c r="C2" s="105" t="s">
        <v>19</v>
      </c>
      <c r="D2" s="131" t="s">
        <v>25</v>
      </c>
      <c r="E2" s="131" t="s">
        <v>26</v>
      </c>
      <c r="F2" s="131" t="s">
        <v>5</v>
      </c>
      <c r="G2" s="131" t="s">
        <v>22</v>
      </c>
      <c r="H2" s="131" t="s">
        <v>21</v>
      </c>
      <c r="I2" s="104" t="s">
        <v>27</v>
      </c>
      <c r="J2" s="104" t="s">
        <v>23</v>
      </c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</row>
    <row r="3" spans="1:1902" ht="15" customHeight="1" x14ac:dyDescent="0.25">
      <c r="A3" s="105"/>
      <c r="B3" s="105"/>
      <c r="C3" s="105"/>
      <c r="D3" s="131"/>
      <c r="E3" s="131"/>
      <c r="F3" s="131"/>
      <c r="G3" s="131"/>
      <c r="H3" s="131"/>
      <c r="I3" s="105"/>
      <c r="J3" s="105"/>
    </row>
    <row r="4" spans="1:1902" ht="15.75" customHeight="1" thickBot="1" x14ac:dyDescent="0.3">
      <c r="A4" s="106"/>
      <c r="B4" s="106"/>
      <c r="C4" s="106"/>
      <c r="D4" s="132"/>
      <c r="E4" s="132"/>
      <c r="F4" s="132"/>
      <c r="G4" s="132"/>
      <c r="H4" s="132"/>
      <c r="I4" s="106"/>
      <c r="J4" s="106"/>
    </row>
    <row r="5" spans="1:1902" ht="16.5" thickTop="1" x14ac:dyDescent="0.25">
      <c r="A5" s="4">
        <v>1920</v>
      </c>
      <c r="B5" s="10" t="s">
        <v>3</v>
      </c>
      <c r="C5" s="10" t="s">
        <v>3</v>
      </c>
      <c r="D5" s="10" t="s">
        <v>3</v>
      </c>
      <c r="E5" s="10" t="s">
        <v>3</v>
      </c>
      <c r="F5" s="14">
        <v>4.8</v>
      </c>
      <c r="G5" s="10" t="s">
        <v>3</v>
      </c>
      <c r="H5" s="10" t="s">
        <v>3</v>
      </c>
      <c r="I5" s="10" t="s">
        <v>3</v>
      </c>
      <c r="J5" s="10" t="s">
        <v>3</v>
      </c>
    </row>
    <row r="6" spans="1:1902" x14ac:dyDescent="0.25">
      <c r="A6" s="12">
        <v>1921</v>
      </c>
      <c r="B6" s="14">
        <f>TCA!B6</f>
        <v>2.04</v>
      </c>
      <c r="C6" s="10" t="s">
        <v>3</v>
      </c>
      <c r="D6" s="10" t="s">
        <v>3</v>
      </c>
      <c r="E6" s="10" t="s">
        <v>3</v>
      </c>
      <c r="F6" s="14">
        <v>-8.7060922648668502</v>
      </c>
      <c r="G6" s="10" t="s">
        <v>3</v>
      </c>
      <c r="H6" s="10" t="s">
        <v>3</v>
      </c>
      <c r="I6" s="10" t="s">
        <v>3</v>
      </c>
      <c r="J6" s="10" t="s">
        <v>3</v>
      </c>
    </row>
    <row r="7" spans="1:1902" x14ac:dyDescent="0.25">
      <c r="A7" s="12">
        <v>1922</v>
      </c>
      <c r="B7" s="14">
        <f>TCA!B7</f>
        <v>2.0499999999999998</v>
      </c>
      <c r="C7" s="14">
        <f>((B7/B6)-1)*100</f>
        <v>0.49019607843137081</v>
      </c>
      <c r="D7" s="14">
        <v>-37.402190923317683</v>
      </c>
      <c r="E7" s="38">
        <f t="shared" ref="E7:E48" si="0">E8/(1+(D8/100))</f>
        <v>52.687038988408858</v>
      </c>
      <c r="F7" s="14">
        <v>-16.086235489220556</v>
      </c>
      <c r="G7" s="14">
        <f t="shared" ref="G7:G48" si="1">G8/(1+(F8/100))</f>
        <v>10.620556021696807</v>
      </c>
      <c r="H7" s="8">
        <f t="shared" ref="H7:H38" si="2">(G7/E7)*$B$49</f>
        <v>2.5197269161475671</v>
      </c>
      <c r="I7" s="8">
        <f t="shared" ref="I7:I38" si="3">(H7/B7)*100</f>
        <v>122.91350810475939</v>
      </c>
      <c r="J7" s="31">
        <f>(I7/$I$7)*100</f>
        <v>100</v>
      </c>
    </row>
    <row r="8" spans="1:1902" x14ac:dyDescent="0.25">
      <c r="A8" s="12">
        <v>1923</v>
      </c>
      <c r="B8" s="14">
        <f>TCA!B8</f>
        <v>2.06</v>
      </c>
      <c r="C8" s="14">
        <f t="shared" ref="C8:C68" si="4">((B8/B7)-1)*100</f>
        <v>0.48780487804878092</v>
      </c>
      <c r="D8" s="14">
        <v>4.0999999999999925</v>
      </c>
      <c r="E8" s="38">
        <f t="shared" si="0"/>
        <v>54.847207586933621</v>
      </c>
      <c r="F8" s="14">
        <v>7.1146245059288571</v>
      </c>
      <c r="G8" s="14">
        <f t="shared" si="1"/>
        <v>11.376168703082351</v>
      </c>
      <c r="H8" s="8">
        <f t="shared" si="2"/>
        <v>2.5926955089397574</v>
      </c>
      <c r="I8" s="8">
        <f t="shared" si="3"/>
        <v>125.85900528833773</v>
      </c>
      <c r="J8" s="31">
        <f t="shared" ref="J8:J71" si="5">(I8/$I$7)*100</f>
        <v>102.39639827143156</v>
      </c>
    </row>
    <row r="9" spans="1:1902" x14ac:dyDescent="0.25">
      <c r="A9" s="12">
        <v>1924</v>
      </c>
      <c r="B9" s="14">
        <f>TCA!B9</f>
        <v>2.0699999999999998</v>
      </c>
      <c r="C9" s="14">
        <f t="shared" si="4"/>
        <v>0.48543689320388328</v>
      </c>
      <c r="D9" s="14">
        <v>-2.7857829010566548</v>
      </c>
      <c r="E9" s="38">
        <f t="shared" si="0"/>
        <v>53.319283456269773</v>
      </c>
      <c r="F9" s="14">
        <v>-4.151291512915134</v>
      </c>
      <c r="G9" s="14">
        <f t="shared" si="1"/>
        <v>10.903910777216385</v>
      </c>
      <c r="H9" s="8">
        <f t="shared" si="2"/>
        <v>2.5562775018721213</v>
      </c>
      <c r="I9" s="8">
        <f t="shared" si="3"/>
        <v>123.49166675710732</v>
      </c>
      <c r="J9" s="31">
        <f t="shared" si="5"/>
        <v>100.47037844844129</v>
      </c>
    </row>
    <row r="10" spans="1:1902" x14ac:dyDescent="0.25">
      <c r="A10" s="12">
        <v>1925</v>
      </c>
      <c r="B10" s="14">
        <f>TCA!B10</f>
        <v>2.0483333333333333</v>
      </c>
      <c r="C10" s="14">
        <f t="shared" si="4"/>
        <v>-1.0466988727858229</v>
      </c>
      <c r="D10" s="14">
        <v>5.4841897233201431</v>
      </c>
      <c r="E10" s="38">
        <f t="shared" si="0"/>
        <v>56.243414120126459</v>
      </c>
      <c r="F10" s="14">
        <v>4.908565928777664</v>
      </c>
      <c r="G10" s="14">
        <f t="shared" si="1"/>
        <v>11.439136426531144</v>
      </c>
      <c r="H10" s="8">
        <f t="shared" si="2"/>
        <v>2.5423279786365467</v>
      </c>
      <c r="I10" s="8">
        <f t="shared" si="3"/>
        <v>124.11690701236193</v>
      </c>
      <c r="J10" s="31">
        <f t="shared" si="5"/>
        <v>100.97906155812989</v>
      </c>
    </row>
    <row r="11" spans="1:1902" x14ac:dyDescent="0.25">
      <c r="A11" s="12">
        <v>1926</v>
      </c>
      <c r="B11" s="14">
        <f>TCA!B11</f>
        <v>2.1308333333333334</v>
      </c>
      <c r="C11" s="14">
        <f t="shared" si="4"/>
        <v>4.0276647681041444</v>
      </c>
      <c r="D11" s="14">
        <v>-3.0444964871194302</v>
      </c>
      <c r="E11" s="38">
        <f t="shared" si="0"/>
        <v>54.531085353003178</v>
      </c>
      <c r="F11" s="14">
        <v>-1.834862385321101</v>
      </c>
      <c r="G11" s="14">
        <f t="shared" si="1"/>
        <v>11.22924401503516</v>
      </c>
      <c r="H11" s="8">
        <f t="shared" si="2"/>
        <v>2.5740465145575757</v>
      </c>
      <c r="I11" s="8">
        <f t="shared" si="3"/>
        <v>120.79999286152096</v>
      </c>
      <c r="J11" s="31">
        <f t="shared" si="5"/>
        <v>98.280485785633047</v>
      </c>
    </row>
    <row r="12" spans="1:1902" x14ac:dyDescent="0.25">
      <c r="A12" s="12">
        <v>1927</v>
      </c>
      <c r="B12" s="14">
        <f>TCA!B12</f>
        <v>2.2883333333333336</v>
      </c>
      <c r="C12" s="14">
        <f t="shared" si="4"/>
        <v>7.3914743840438168</v>
      </c>
      <c r="D12" s="14">
        <v>-4.6859903381642587</v>
      </c>
      <c r="E12" s="38">
        <f t="shared" si="0"/>
        <v>51.975763962065344</v>
      </c>
      <c r="F12" s="14">
        <v>-2.3364485981308358</v>
      </c>
      <c r="G12" s="14">
        <f t="shared" si="1"/>
        <v>10.96687850066518</v>
      </c>
      <c r="H12" s="8">
        <f t="shared" si="2"/>
        <v>2.6374981492983411</v>
      </c>
      <c r="I12" s="8">
        <f t="shared" si="3"/>
        <v>115.25847702687579</v>
      </c>
      <c r="J12" s="31">
        <f t="shared" si="5"/>
        <v>93.772018067079173</v>
      </c>
    </row>
    <row r="13" spans="1:1902" x14ac:dyDescent="0.25">
      <c r="A13" s="12">
        <v>1928</v>
      </c>
      <c r="B13" s="14">
        <f>TCA!B13</f>
        <v>2.1541666666666668</v>
      </c>
      <c r="C13" s="14">
        <f t="shared" si="4"/>
        <v>-5.8630735615440628</v>
      </c>
      <c r="D13" s="14">
        <v>1.4191586416624657</v>
      </c>
      <c r="E13" s="38">
        <f t="shared" si="0"/>
        <v>52.713382507903077</v>
      </c>
      <c r="F13" s="14">
        <v>-4.0191387559808671</v>
      </c>
      <c r="G13" s="14">
        <f t="shared" si="1"/>
        <v>10.526104436523612</v>
      </c>
      <c r="H13" s="8">
        <f t="shared" si="2"/>
        <v>2.496070242444004</v>
      </c>
      <c r="I13" s="8">
        <f t="shared" si="3"/>
        <v>115.87173272467331</v>
      </c>
      <c r="J13" s="31">
        <f t="shared" si="5"/>
        <v>94.27095077777426</v>
      </c>
    </row>
    <row r="14" spans="1:1902" x14ac:dyDescent="0.25">
      <c r="A14" s="12">
        <v>1929</v>
      </c>
      <c r="B14" s="14">
        <f>TCA!B14</f>
        <v>2.1458333333333335</v>
      </c>
      <c r="C14" s="14">
        <f t="shared" si="4"/>
        <v>-0.38684719535783119</v>
      </c>
      <c r="D14" s="14">
        <v>-1.4992503748125774</v>
      </c>
      <c r="E14" s="38">
        <f t="shared" si="0"/>
        <v>51.923076923076955</v>
      </c>
      <c r="F14" s="14">
        <v>-0.29910269192421346</v>
      </c>
      <c r="G14" s="14">
        <f t="shared" si="1"/>
        <v>10.494620574799216</v>
      </c>
      <c r="H14" s="8">
        <f t="shared" si="2"/>
        <v>2.5264827309701801</v>
      </c>
      <c r="I14" s="8">
        <f t="shared" si="3"/>
        <v>117.739001054921</v>
      </c>
      <c r="J14" s="31">
        <f t="shared" si="5"/>
        <v>95.790123372422059</v>
      </c>
    </row>
    <row r="15" spans="1:1902" x14ac:dyDescent="0.25">
      <c r="A15" s="12">
        <v>1930</v>
      </c>
      <c r="B15" s="14">
        <f>TCA!B15</f>
        <v>2.2483333333333331</v>
      </c>
      <c r="C15" s="14">
        <f t="shared" si="4"/>
        <v>4.7766990291261857</v>
      </c>
      <c r="D15" s="14">
        <v>-9.4875697615423693</v>
      </c>
      <c r="E15" s="38">
        <f t="shared" si="0"/>
        <v>46.99683877766072</v>
      </c>
      <c r="F15" s="14">
        <v>0.20000000000000018</v>
      </c>
      <c r="G15" s="14">
        <f t="shared" si="1"/>
        <v>10.515609815948814</v>
      </c>
      <c r="H15" s="8">
        <f t="shared" si="2"/>
        <v>2.7968928574370571</v>
      </c>
      <c r="I15" s="8">
        <f t="shared" si="3"/>
        <v>124.39849625368676</v>
      </c>
      <c r="J15" s="31">
        <f t="shared" si="5"/>
        <v>101.20815699740805</v>
      </c>
    </row>
    <row r="16" spans="1:1902" x14ac:dyDescent="0.25">
      <c r="A16" s="12">
        <v>1931</v>
      </c>
      <c r="B16" s="14">
        <f>TCA!B16</f>
        <v>2.6933333333333334</v>
      </c>
      <c r="C16" s="14">
        <f t="shared" si="4"/>
        <v>19.792438843587856</v>
      </c>
      <c r="D16" s="14">
        <v>-15.470852017937231</v>
      </c>
      <c r="E16" s="38">
        <f t="shared" si="0"/>
        <v>39.726027397260289</v>
      </c>
      <c r="F16" s="14">
        <v>-10.179640718562876</v>
      </c>
      <c r="G16" s="14">
        <f t="shared" si="1"/>
        <v>9.4451585173192942</v>
      </c>
      <c r="H16" s="8">
        <f t="shared" si="2"/>
        <v>2.9719679817427078</v>
      </c>
      <c r="I16" s="8">
        <f t="shared" si="3"/>
        <v>110.34534585678371</v>
      </c>
      <c r="J16" s="31">
        <f t="shared" si="5"/>
        <v>89.774791687449181</v>
      </c>
    </row>
    <row r="17" spans="1:14" x14ac:dyDescent="0.25">
      <c r="A17" s="12">
        <v>1932</v>
      </c>
      <c r="B17" s="14">
        <f>TCA!B17</f>
        <v>3.1625000000000001</v>
      </c>
      <c r="C17" s="14">
        <f t="shared" si="4"/>
        <v>17.419554455445542</v>
      </c>
      <c r="D17" s="14">
        <v>-10.941644562334218</v>
      </c>
      <c r="E17" s="38">
        <f t="shared" si="0"/>
        <v>35.379346680716559</v>
      </c>
      <c r="F17" s="14">
        <v>11.2</v>
      </c>
      <c r="G17" s="14">
        <f t="shared" si="1"/>
        <v>10.503016271259057</v>
      </c>
      <c r="H17" s="8">
        <f t="shared" si="2"/>
        <v>3.7108572008283103</v>
      </c>
      <c r="I17" s="8">
        <f t="shared" si="3"/>
        <v>117.33935812895841</v>
      </c>
      <c r="J17" s="31">
        <f t="shared" si="5"/>
        <v>95.46498178943024</v>
      </c>
    </row>
    <row r="18" spans="1:14" x14ac:dyDescent="0.25">
      <c r="A18" s="12">
        <v>1933</v>
      </c>
      <c r="B18" s="14">
        <f>TCA!B18</f>
        <v>3.5258333333333343</v>
      </c>
      <c r="C18" s="14">
        <f t="shared" si="4"/>
        <v>11.488801054018483</v>
      </c>
      <c r="D18" s="14">
        <v>1.6381236038719216</v>
      </c>
      <c r="E18" s="38">
        <f t="shared" si="0"/>
        <v>35.958904109589056</v>
      </c>
      <c r="F18" s="14">
        <v>6.1053668143771667</v>
      </c>
      <c r="G18" s="14">
        <f t="shared" si="1"/>
        <v>11.144263941193142</v>
      </c>
      <c r="H18" s="8">
        <f t="shared" si="2"/>
        <v>3.8739584176528523</v>
      </c>
      <c r="I18" s="8">
        <f t="shared" si="3"/>
        <v>109.8735547431676</v>
      </c>
      <c r="J18" s="31">
        <f t="shared" si="5"/>
        <v>89.390951765465999</v>
      </c>
    </row>
    <row r="19" spans="1:14" x14ac:dyDescent="0.25">
      <c r="A19" s="12">
        <v>1934</v>
      </c>
      <c r="B19" s="14">
        <f>TCA!B19</f>
        <v>3.600000000000001</v>
      </c>
      <c r="C19" s="14">
        <f t="shared" si="4"/>
        <v>2.10352162609313</v>
      </c>
      <c r="D19" s="14">
        <v>13.772893772893768</v>
      </c>
      <c r="E19" s="38">
        <f t="shared" si="0"/>
        <v>40.911485774499489</v>
      </c>
      <c r="F19" s="38">
        <v>5.5127610208816513</v>
      </c>
      <c r="G19" s="14">
        <f t="shared" si="1"/>
        <v>11.758620579807406</v>
      </c>
      <c r="H19" s="8">
        <f t="shared" si="2"/>
        <v>3.5927015229353585</v>
      </c>
      <c r="I19" s="8">
        <f t="shared" si="3"/>
        <v>99.797264525982158</v>
      </c>
      <c r="J19" s="31">
        <f t="shared" si="5"/>
        <v>81.193081268923493</v>
      </c>
    </row>
    <row r="20" spans="1:14" x14ac:dyDescent="0.25">
      <c r="A20" s="12">
        <v>1935</v>
      </c>
      <c r="B20" s="14">
        <f>TCA!B20</f>
        <v>3.600000000000001</v>
      </c>
      <c r="C20" s="14">
        <f t="shared" si="4"/>
        <v>0</v>
      </c>
      <c r="D20" s="14">
        <v>6.6967160334835629</v>
      </c>
      <c r="E20" s="38">
        <f t="shared" si="0"/>
        <v>43.651211801896743</v>
      </c>
      <c r="F20" s="14">
        <v>-0.30785469258510778</v>
      </c>
      <c r="G20" s="14">
        <f t="shared" si="1"/>
        <v>11.72242111456919</v>
      </c>
      <c r="H20" s="8">
        <f t="shared" si="2"/>
        <v>3.356842980605359</v>
      </c>
      <c r="I20" s="8">
        <f t="shared" si="3"/>
        <v>93.245638350148838</v>
      </c>
      <c r="J20" s="31">
        <f t="shared" si="5"/>
        <v>75.862807748254511</v>
      </c>
      <c r="K20" s="30"/>
      <c r="L20" s="30"/>
      <c r="M20" s="30"/>
      <c r="N20" s="30"/>
    </row>
    <row r="21" spans="1:14" x14ac:dyDescent="0.25">
      <c r="A21" s="12">
        <v>1936</v>
      </c>
      <c r="B21" s="14">
        <f>TCA!B21</f>
        <v>3.600000000000001</v>
      </c>
      <c r="C21" s="14">
        <f t="shared" si="4"/>
        <v>0</v>
      </c>
      <c r="D21" s="14">
        <v>0.78455039227518508</v>
      </c>
      <c r="E21" s="38">
        <f t="shared" si="0"/>
        <v>43.993677555321398</v>
      </c>
      <c r="F21" s="14">
        <v>6.290806423151607</v>
      </c>
      <c r="G21" s="14">
        <f t="shared" si="1"/>
        <v>12.459855934993389</v>
      </c>
      <c r="H21" s="8">
        <f t="shared" si="2"/>
        <v>3.5402405036852471</v>
      </c>
      <c r="I21" s="8">
        <f t="shared" si="3"/>
        <v>98.340013991256839</v>
      </c>
      <c r="J21" s="31">
        <f t="shared" si="5"/>
        <v>80.007491046013826</v>
      </c>
      <c r="K21" s="30"/>
      <c r="L21" s="6"/>
      <c r="M21" s="30"/>
      <c r="N21" s="30"/>
    </row>
    <row r="22" spans="1:14" x14ac:dyDescent="0.25">
      <c r="A22" s="12">
        <v>1937</v>
      </c>
      <c r="B22" s="14">
        <f>TCA!B22</f>
        <v>3.600000000000001</v>
      </c>
      <c r="C22" s="14">
        <f t="shared" si="4"/>
        <v>0</v>
      </c>
      <c r="D22" s="14">
        <v>7.0059880239520922</v>
      </c>
      <c r="E22" s="38">
        <f t="shared" si="0"/>
        <v>47.075869336143313</v>
      </c>
      <c r="F22" s="14">
        <v>18.419523532829807</v>
      </c>
      <c r="G22" s="14">
        <f t="shared" si="1"/>
        <v>14.754902031096186</v>
      </c>
      <c r="H22" s="8">
        <f t="shared" si="2"/>
        <v>3.9178517144684606</v>
      </c>
      <c r="I22" s="8">
        <f t="shared" si="3"/>
        <v>108.82921429079053</v>
      </c>
      <c r="J22" s="31">
        <f t="shared" si="5"/>
        <v>88.5412970216709</v>
      </c>
      <c r="K22" s="30"/>
      <c r="L22" s="6"/>
      <c r="M22" s="30"/>
      <c r="N22" s="30"/>
    </row>
    <row r="23" spans="1:14" x14ac:dyDescent="0.25">
      <c r="A23" s="12">
        <v>1938</v>
      </c>
      <c r="B23" s="14">
        <f>TCA!B23</f>
        <v>4.5174999999999992</v>
      </c>
      <c r="C23" s="14">
        <f t="shared" si="4"/>
        <v>25.486111111111054</v>
      </c>
      <c r="D23" s="14">
        <v>-9.0095131505315997</v>
      </c>
      <c r="E23" s="38">
        <f t="shared" si="0"/>
        <v>42.834562697576409</v>
      </c>
      <c r="F23" s="14">
        <v>6.2736576475536099</v>
      </c>
      <c r="G23" s="14">
        <f t="shared" si="1"/>
        <v>15.680574070759095</v>
      </c>
      <c r="H23" s="8">
        <f t="shared" si="2"/>
        <v>4.5759116830105713</v>
      </c>
      <c r="I23" s="8">
        <f t="shared" si="3"/>
        <v>101.29300903177803</v>
      </c>
      <c r="J23" s="31">
        <f t="shared" si="5"/>
        <v>82.409989425609609</v>
      </c>
      <c r="K23" s="46"/>
      <c r="L23" s="6"/>
      <c r="M23" s="30"/>
      <c r="N23" s="47"/>
    </row>
    <row r="24" spans="1:14" x14ac:dyDescent="0.25">
      <c r="A24" s="12">
        <v>1939</v>
      </c>
      <c r="B24" s="14">
        <f>TCA!B24</f>
        <v>5.4041666666666677</v>
      </c>
      <c r="C24" s="14">
        <f t="shared" si="4"/>
        <v>19.627375023058512</v>
      </c>
      <c r="D24" s="14">
        <v>-1.9065190651906594</v>
      </c>
      <c r="E24" s="38">
        <f t="shared" si="0"/>
        <v>42.017913593256068</v>
      </c>
      <c r="F24" s="14">
        <v>0.54745729173537594</v>
      </c>
      <c r="G24" s="14">
        <f t="shared" si="1"/>
        <v>15.766418516895431</v>
      </c>
      <c r="H24" s="8">
        <f t="shared" si="2"/>
        <v>4.6903859475027465</v>
      </c>
      <c r="I24" s="8">
        <f t="shared" si="3"/>
        <v>86.7920298689791</v>
      </c>
      <c r="J24" s="31">
        <f t="shared" si="5"/>
        <v>70.612279485999295</v>
      </c>
      <c r="K24" s="30"/>
      <c r="L24" s="6"/>
      <c r="M24" s="30"/>
      <c r="N24" s="47"/>
    </row>
    <row r="25" spans="1:14" x14ac:dyDescent="0.25">
      <c r="A25" s="12">
        <v>1940</v>
      </c>
      <c r="B25" s="14">
        <f>TCA!B25</f>
        <v>4.857499999999999</v>
      </c>
      <c r="C25" s="14">
        <f t="shared" si="4"/>
        <v>-10.11565150346958</v>
      </c>
      <c r="D25" s="38">
        <v>1.8808777429467405</v>
      </c>
      <c r="E25" s="38">
        <f t="shared" si="0"/>
        <v>42.808219178082211</v>
      </c>
      <c r="F25" s="14">
        <v>1.5378640776698926</v>
      </c>
      <c r="G25" s="14">
        <f t="shared" si="1"/>
        <v>16.00888460360186</v>
      </c>
      <c r="H25" s="8">
        <f t="shared" si="2"/>
        <v>4.6745943042517411</v>
      </c>
      <c r="I25" s="8">
        <f t="shared" si="3"/>
        <v>96.234571369052844</v>
      </c>
      <c r="J25" s="31">
        <f t="shared" si="5"/>
        <v>78.294544556512008</v>
      </c>
      <c r="K25" s="30"/>
      <c r="L25" s="6"/>
      <c r="M25" s="30"/>
      <c r="N25" s="48"/>
    </row>
    <row r="26" spans="1:14" x14ac:dyDescent="0.25">
      <c r="A26" s="12">
        <v>1941</v>
      </c>
      <c r="B26" s="14">
        <f>TCA!B26</f>
        <v>4.8516666666666675</v>
      </c>
      <c r="C26" s="14">
        <f t="shared" si="4"/>
        <v>-0.12008920912673915</v>
      </c>
      <c r="D26" s="14">
        <v>11.076923076923073</v>
      </c>
      <c r="E26" s="38">
        <f t="shared" si="0"/>
        <v>47.550052687039006</v>
      </c>
      <c r="F26" s="14">
        <v>6.5832249674902199</v>
      </c>
      <c r="G26" s="14">
        <f t="shared" si="1"/>
        <v>17.062785491842877</v>
      </c>
      <c r="H26" s="8">
        <f t="shared" si="2"/>
        <v>4.4854801750024613</v>
      </c>
      <c r="I26" s="8">
        <f t="shared" si="3"/>
        <v>92.452356750308368</v>
      </c>
      <c r="J26" s="31">
        <f t="shared" si="5"/>
        <v>75.217409523053462</v>
      </c>
      <c r="K26" s="30"/>
      <c r="L26" s="6"/>
      <c r="M26" s="30"/>
      <c r="N26" s="47"/>
    </row>
    <row r="27" spans="1:14" x14ac:dyDescent="0.25">
      <c r="A27" s="12">
        <v>1942</v>
      </c>
      <c r="B27" s="14">
        <f>TCA!B27</f>
        <v>4.8500000000000005</v>
      </c>
      <c r="C27" s="14">
        <f t="shared" si="4"/>
        <v>-3.435245620062588E-2</v>
      </c>
      <c r="D27" s="14">
        <v>13.130193905817155</v>
      </c>
      <c r="E27" s="38">
        <f t="shared" si="0"/>
        <v>53.793466807165451</v>
      </c>
      <c r="F27" s="14">
        <v>10.362970870825094</v>
      </c>
      <c r="G27" s="14">
        <f t="shared" si="1"/>
        <v>18.830996982113923</v>
      </c>
      <c r="H27" s="8">
        <f t="shared" si="2"/>
        <v>4.375763010780144</v>
      </c>
      <c r="I27" s="8">
        <f t="shared" si="3"/>
        <v>90.221917748044206</v>
      </c>
      <c r="J27" s="31">
        <f t="shared" si="5"/>
        <v>73.402768450110386</v>
      </c>
      <c r="K27" s="30"/>
      <c r="L27" s="6"/>
      <c r="M27" s="30"/>
      <c r="N27" s="47"/>
    </row>
    <row r="28" spans="1:14" x14ac:dyDescent="0.25">
      <c r="A28" s="12">
        <v>1943</v>
      </c>
      <c r="B28" s="14">
        <f>TCA!B28</f>
        <v>4.8549999999999995</v>
      </c>
      <c r="C28" s="14">
        <f t="shared" si="4"/>
        <v>0.10309278350513207</v>
      </c>
      <c r="D28" s="14">
        <v>4.5053868756121496</v>
      </c>
      <c r="E28" s="38">
        <f t="shared" si="0"/>
        <v>56.217070600632262</v>
      </c>
      <c r="F28" s="14">
        <v>20.804256201202275</v>
      </c>
      <c r="G28" s="14">
        <f t="shared" si="1"/>
        <v>22.748645839513571</v>
      </c>
      <c r="H28" s="8">
        <f t="shared" si="2"/>
        <v>5.0582157689077718</v>
      </c>
      <c r="I28" s="8">
        <f t="shared" si="3"/>
        <v>104.18570069840931</v>
      </c>
      <c r="J28" s="31">
        <f t="shared" si="5"/>
        <v>84.76342617250144</v>
      </c>
      <c r="K28" s="30"/>
      <c r="L28" s="6"/>
      <c r="M28" s="30"/>
      <c r="N28" s="47"/>
    </row>
    <row r="29" spans="1:14" x14ac:dyDescent="0.25">
      <c r="A29" s="12">
        <v>1944</v>
      </c>
      <c r="B29" s="14">
        <f>TCA!B29</f>
        <v>4.8533333333333344</v>
      </c>
      <c r="C29" s="14">
        <f t="shared" si="4"/>
        <v>-3.4328870580124793E-2</v>
      </c>
      <c r="D29" s="14">
        <v>0.70290534208057309</v>
      </c>
      <c r="E29" s="38">
        <f t="shared" si="0"/>
        <v>56.612223393045312</v>
      </c>
      <c r="F29" s="14">
        <v>22.512010981468823</v>
      </c>
      <c r="G29" s="14">
        <f t="shared" si="1"/>
        <v>27.869823489040318</v>
      </c>
      <c r="H29" s="8">
        <f t="shared" si="2"/>
        <v>6.1536674013725596</v>
      </c>
      <c r="I29" s="8">
        <f t="shared" si="3"/>
        <v>126.79259755575328</v>
      </c>
      <c r="J29" s="31">
        <f t="shared" si="5"/>
        <v>103.15595048160837</v>
      </c>
      <c r="K29" s="30"/>
      <c r="L29" s="6"/>
      <c r="M29" s="30"/>
      <c r="N29" s="47"/>
    </row>
    <row r="30" spans="1:14" x14ac:dyDescent="0.25">
      <c r="A30" s="12">
        <v>1945</v>
      </c>
      <c r="B30" s="14">
        <f>TCA!B30</f>
        <v>4.854166666666667</v>
      </c>
      <c r="C30" s="14">
        <f t="shared" si="4"/>
        <v>1.7170329670324058E-2</v>
      </c>
      <c r="D30" s="14">
        <v>1.768264308980938</v>
      </c>
      <c r="E30" s="38">
        <f t="shared" si="0"/>
        <v>57.613277133825086</v>
      </c>
      <c r="F30" s="14">
        <v>11.30718954248362</v>
      </c>
      <c r="G30" s="14">
        <f t="shared" si="1"/>
        <v>31.021117256101729</v>
      </c>
      <c r="H30" s="8">
        <f t="shared" si="2"/>
        <v>6.7304618829539402</v>
      </c>
      <c r="I30" s="8">
        <f t="shared" si="3"/>
        <v>138.65329200935156</v>
      </c>
      <c r="J30" s="31">
        <f t="shared" si="5"/>
        <v>112.80557698440852</v>
      </c>
      <c r="K30" s="30"/>
      <c r="L30" s="6"/>
      <c r="M30" s="30"/>
      <c r="N30" s="47"/>
    </row>
    <row r="31" spans="1:14" x14ac:dyDescent="0.25">
      <c r="A31" s="12">
        <v>1946</v>
      </c>
      <c r="B31" s="14">
        <f>TCA!B31</f>
        <v>4.8583333333333334</v>
      </c>
      <c r="C31" s="14">
        <f t="shared" si="4"/>
        <v>8.5836909871250811E-2</v>
      </c>
      <c r="D31" s="14">
        <v>14.220393232738914</v>
      </c>
      <c r="E31" s="38">
        <f t="shared" si="0"/>
        <v>65.806111696522663</v>
      </c>
      <c r="F31" s="14">
        <v>15.099404412381512</v>
      </c>
      <c r="G31" s="14">
        <f t="shared" si="1"/>
        <v>35.705121203839596</v>
      </c>
      <c r="H31" s="8">
        <f t="shared" si="2"/>
        <v>6.7822578107373435</v>
      </c>
      <c r="I31" s="8">
        <f t="shared" si="3"/>
        <v>139.6005038230671</v>
      </c>
      <c r="J31" s="31">
        <f t="shared" si="5"/>
        <v>113.57620978817509</v>
      </c>
      <c r="K31" s="30"/>
      <c r="L31" s="30"/>
      <c r="M31" s="30"/>
      <c r="N31" s="30"/>
    </row>
    <row r="32" spans="1:14" x14ac:dyDescent="0.25">
      <c r="A32" s="12">
        <v>1947</v>
      </c>
      <c r="B32" s="14">
        <f>TCA!B32</f>
        <v>4.8600000000000003</v>
      </c>
      <c r="C32" s="14">
        <f t="shared" si="4"/>
        <v>3.430531732420139E-2</v>
      </c>
      <c r="D32" s="14">
        <v>22.858286629303404</v>
      </c>
      <c r="E32" s="38">
        <f t="shared" si="0"/>
        <v>80.848261327713359</v>
      </c>
      <c r="F32" s="14">
        <v>5.9361562568326143</v>
      </c>
      <c r="G32" s="14">
        <f t="shared" si="1"/>
        <v>37.824632990190992</v>
      </c>
      <c r="H32" s="8">
        <f t="shared" si="2"/>
        <v>5.8480900468705217</v>
      </c>
      <c r="I32" s="8">
        <f t="shared" si="3"/>
        <v>120.33107092326176</v>
      </c>
      <c r="J32" s="31">
        <f t="shared" si="5"/>
        <v>97.898980167992107</v>
      </c>
      <c r="K32" s="30"/>
      <c r="L32" s="30"/>
      <c r="M32" s="30"/>
      <c r="N32" s="30"/>
    </row>
    <row r="33" spans="1:14" x14ac:dyDescent="0.25">
      <c r="A33" s="12">
        <v>1948</v>
      </c>
      <c r="B33" s="14">
        <f>TCA!B33</f>
        <v>5.6641666666666666</v>
      </c>
      <c r="C33" s="14">
        <f t="shared" si="4"/>
        <v>16.5466392318244</v>
      </c>
      <c r="D33" s="14">
        <v>8.2437275985663305</v>
      </c>
      <c r="E33" s="38">
        <f t="shared" si="0"/>
        <v>87.513171759747095</v>
      </c>
      <c r="F33" s="14">
        <v>7.3234494857418175</v>
      </c>
      <c r="G33" s="14">
        <f t="shared" si="1"/>
        <v>40.594700880394861</v>
      </c>
      <c r="H33" s="8">
        <f t="shared" si="2"/>
        <v>5.7983701287619995</v>
      </c>
      <c r="I33" s="8">
        <f t="shared" si="3"/>
        <v>102.36934168772105</v>
      </c>
      <c r="J33" s="31">
        <f t="shared" si="5"/>
        <v>83.285672393689623</v>
      </c>
      <c r="K33" s="30"/>
      <c r="L33" s="30"/>
      <c r="M33" s="30"/>
      <c r="N33" s="30"/>
    </row>
    <row r="34" spans="1:14" x14ac:dyDescent="0.25">
      <c r="A34" s="12">
        <v>1949</v>
      </c>
      <c r="B34" s="14">
        <f>TCA!B34</f>
        <v>7.9918333333333331</v>
      </c>
      <c r="C34" s="14">
        <f t="shared" si="4"/>
        <v>41.094600559070173</v>
      </c>
      <c r="D34" s="14">
        <v>-4.9668874172185244</v>
      </c>
      <c r="E34" s="38">
        <f t="shared" si="0"/>
        <v>83.166491043203379</v>
      </c>
      <c r="F34" s="38">
        <v>9.55448717948717</v>
      </c>
      <c r="G34" s="14">
        <f t="shared" si="1"/>
        <v>44.473316371563357</v>
      </c>
      <c r="H34" s="8">
        <f t="shared" si="2"/>
        <v>6.6843803035498288</v>
      </c>
      <c r="I34" s="8">
        <f t="shared" si="3"/>
        <v>83.640136433648877</v>
      </c>
      <c r="J34" s="31">
        <f t="shared" si="5"/>
        <v>68.04796130492204</v>
      </c>
    </row>
    <row r="35" spans="1:14" x14ac:dyDescent="0.25">
      <c r="A35" s="12">
        <v>1950</v>
      </c>
      <c r="B35" s="14">
        <f>TCA!B35</f>
        <v>8.6416666666666675</v>
      </c>
      <c r="C35" s="14">
        <f t="shared" si="4"/>
        <v>8.1312172843110773</v>
      </c>
      <c r="D35" s="38">
        <v>3.927779537535625</v>
      </c>
      <c r="E35" s="38">
        <f t="shared" si="0"/>
        <v>86.433087460484714</v>
      </c>
      <c r="F35" s="38">
        <v>9.6945662135627497</v>
      </c>
      <c r="G35" s="14">
        <f t="shared" si="1"/>
        <v>48.784811474571811</v>
      </c>
      <c r="H35" s="8">
        <f t="shared" si="2"/>
        <v>7.0552859020677623</v>
      </c>
      <c r="I35" s="8">
        <f t="shared" si="3"/>
        <v>81.642652675808236</v>
      </c>
      <c r="J35" s="31">
        <f t="shared" si="5"/>
        <v>66.422848012949132</v>
      </c>
    </row>
    <row r="36" spans="1:14" x14ac:dyDescent="0.25">
      <c r="A36" s="12">
        <v>1951</v>
      </c>
      <c r="B36" s="14">
        <f>TCA!B36</f>
        <v>8.6283333333333321</v>
      </c>
      <c r="C36" s="14">
        <f t="shared" si="4"/>
        <v>-0.15429122468662015</v>
      </c>
      <c r="D36" s="14">
        <v>11.277049679975626</v>
      </c>
      <c r="E36" s="38">
        <f t="shared" si="0"/>
        <v>96.180189673340365</v>
      </c>
      <c r="F36" s="14">
        <v>24.399460772269379</v>
      </c>
      <c r="G36" s="14">
        <f t="shared" si="1"/>
        <v>60.688042413135527</v>
      </c>
      <c r="H36" s="8">
        <f t="shared" si="2"/>
        <v>7.8872846138134225</v>
      </c>
      <c r="I36" s="8">
        <f t="shared" si="3"/>
        <v>91.411450034538419</v>
      </c>
      <c r="J36" s="31">
        <f t="shared" si="5"/>
        <v>74.370548399471517</v>
      </c>
    </row>
    <row r="37" spans="1:14" x14ac:dyDescent="0.25">
      <c r="A37" s="12">
        <v>1952</v>
      </c>
      <c r="B37" s="14">
        <f>TCA!B37</f>
        <v>8.6083333333333307</v>
      </c>
      <c r="C37" s="14">
        <f t="shared" si="4"/>
        <v>-0.23179447556501698</v>
      </c>
      <c r="D37" s="14">
        <v>-2.7115858668857573</v>
      </c>
      <c r="E37" s="38">
        <f t="shared" si="0"/>
        <v>93.57218124341415</v>
      </c>
      <c r="F37" s="14">
        <v>3.6157582298974589</v>
      </c>
      <c r="G37" s="14">
        <f t="shared" si="1"/>
        <v>62.882375301252132</v>
      </c>
      <c r="H37" s="8">
        <f t="shared" si="2"/>
        <v>8.400249741116026</v>
      </c>
      <c r="I37" s="8">
        <f t="shared" si="3"/>
        <v>97.582765627678938</v>
      </c>
      <c r="J37" s="31">
        <f t="shared" si="5"/>
        <v>79.391408749402046</v>
      </c>
    </row>
    <row r="38" spans="1:14" x14ac:dyDescent="0.25">
      <c r="A38" s="12">
        <v>1953</v>
      </c>
      <c r="B38" s="14">
        <f>TCA!B38</f>
        <v>8.6083333333333325</v>
      </c>
      <c r="C38" s="14">
        <f t="shared" si="4"/>
        <v>2.2204460492503131E-14</v>
      </c>
      <c r="D38" s="14">
        <v>-1.4358108108108114</v>
      </c>
      <c r="E38" s="38">
        <f t="shared" si="0"/>
        <v>92.228661749209721</v>
      </c>
      <c r="F38" s="14">
        <v>-1.8729166666666131</v>
      </c>
      <c r="G38" s="14">
        <f t="shared" si="1"/>
        <v>61.704640813839134</v>
      </c>
      <c r="H38" s="8">
        <f t="shared" si="2"/>
        <v>8.3629968769399188</v>
      </c>
      <c r="I38" s="8">
        <f t="shared" si="3"/>
        <v>97.150012123213003</v>
      </c>
      <c r="J38" s="31">
        <f t="shared" si="5"/>
        <v>79.03932905438829</v>
      </c>
    </row>
    <row r="39" spans="1:14" x14ac:dyDescent="0.25">
      <c r="A39" s="12">
        <v>1954</v>
      </c>
      <c r="B39" s="14">
        <f>TCA!B39</f>
        <v>11.661666666666664</v>
      </c>
      <c r="C39" s="14">
        <f t="shared" si="4"/>
        <v>35.469506292352349</v>
      </c>
      <c r="D39" s="14">
        <v>0.28563267637815581</v>
      </c>
      <c r="E39" s="38">
        <f t="shared" si="0"/>
        <v>92.49209694415174</v>
      </c>
      <c r="F39" s="14">
        <v>9.1823952782319029</v>
      </c>
      <c r="G39" s="14">
        <f t="shared" si="1"/>
        <v>67.370604838379052</v>
      </c>
      <c r="H39" s="8">
        <f t="shared" ref="H39:H70" si="6">(G39/E39)*$B$49</f>
        <v>9.1049136986074792</v>
      </c>
      <c r="I39" s="8">
        <f t="shared" ref="I39:I70" si="7">(H39/B39)*100</f>
        <v>78.0755783787979</v>
      </c>
      <c r="J39" s="31">
        <f t="shared" si="5"/>
        <v>63.520746891589773</v>
      </c>
    </row>
    <row r="40" spans="1:14" x14ac:dyDescent="0.25">
      <c r="A40" s="12">
        <v>1955</v>
      </c>
      <c r="B40" s="14">
        <f>TCA!B40</f>
        <v>12.5</v>
      </c>
      <c r="C40" s="14">
        <f t="shared" si="4"/>
        <v>7.1887951979419995</v>
      </c>
      <c r="D40" s="14">
        <v>0.34178296781544049</v>
      </c>
      <c r="E40" s="38">
        <f t="shared" si="0"/>
        <v>92.808219178082197</v>
      </c>
      <c r="F40" s="14">
        <v>13.823165282156635</v>
      </c>
      <c r="G40" s="14">
        <f t="shared" si="1"/>
        <v>76.683354896776805</v>
      </c>
      <c r="H40" s="8">
        <f t="shared" si="6"/>
        <v>10.328200936281746</v>
      </c>
      <c r="I40" s="8">
        <f t="shared" si="7"/>
        <v>82.625607490253969</v>
      </c>
      <c r="J40" s="31">
        <f t="shared" si="5"/>
        <v>67.222560615414238</v>
      </c>
    </row>
    <row r="41" spans="1:14" x14ac:dyDescent="0.25">
      <c r="A41" s="12">
        <v>1956</v>
      </c>
      <c r="B41" s="14">
        <f>TCA!B41</f>
        <v>12.5</v>
      </c>
      <c r="C41" s="14">
        <f t="shared" si="4"/>
        <v>0</v>
      </c>
      <c r="D41" s="14">
        <v>3.1507238149304673</v>
      </c>
      <c r="E41" s="38">
        <f t="shared" si="0"/>
        <v>95.732349841938898</v>
      </c>
      <c r="F41" s="14">
        <v>4.6508215962441257</v>
      </c>
      <c r="G41" s="14">
        <f t="shared" si="1"/>
        <v>80.249760927040626</v>
      </c>
      <c r="H41" s="8">
        <f t="shared" si="6"/>
        <v>10.478401640033233</v>
      </c>
      <c r="I41" s="8">
        <f t="shared" si="7"/>
        <v>83.827213120265867</v>
      </c>
      <c r="J41" s="31">
        <f t="shared" si="5"/>
        <v>68.200163198352286</v>
      </c>
    </row>
    <row r="42" spans="1:14" x14ac:dyDescent="0.25">
      <c r="A42" s="12">
        <v>1957</v>
      </c>
      <c r="B42" s="14">
        <f>TCA!B42</f>
        <v>12.5</v>
      </c>
      <c r="C42" s="14">
        <f t="shared" si="4"/>
        <v>0</v>
      </c>
      <c r="D42" s="14">
        <v>2.9444138690148502</v>
      </c>
      <c r="E42" s="38">
        <f t="shared" si="0"/>
        <v>98.551106427818766</v>
      </c>
      <c r="F42" s="14">
        <v>4.3459974765175824</v>
      </c>
      <c r="G42" s="14">
        <f t="shared" si="1"/>
        <v>83.737413511841197</v>
      </c>
      <c r="H42" s="8">
        <f t="shared" si="6"/>
        <v>10.621064611432409</v>
      </c>
      <c r="I42" s="8">
        <f t="shared" si="7"/>
        <v>84.968516891459274</v>
      </c>
      <c r="J42" s="31">
        <f t="shared" si="5"/>
        <v>69.128705381218523</v>
      </c>
    </row>
    <row r="43" spans="1:14" x14ac:dyDescent="0.25">
      <c r="A43" s="12">
        <v>1958</v>
      </c>
      <c r="B43" s="14">
        <f>TCA!B43</f>
        <v>12.5</v>
      </c>
      <c r="C43" s="14">
        <f t="shared" si="4"/>
        <v>0</v>
      </c>
      <c r="D43" s="14">
        <v>1.336541031809646</v>
      </c>
      <c r="E43" s="38">
        <f t="shared" si="0"/>
        <v>99.868282402528962</v>
      </c>
      <c r="F43" s="14">
        <v>4.4336960902861433</v>
      </c>
      <c r="G43" s="14">
        <f t="shared" si="1"/>
        <v>87.450075940822444</v>
      </c>
      <c r="H43" s="8">
        <f t="shared" si="6"/>
        <v>10.945676875209774</v>
      </c>
      <c r="I43" s="8">
        <f t="shared" si="7"/>
        <v>87.56541500167819</v>
      </c>
      <c r="J43" s="31">
        <f t="shared" si="5"/>
        <v>71.24149033891868</v>
      </c>
    </row>
    <row r="44" spans="1:14" x14ac:dyDescent="0.25">
      <c r="A44" s="12">
        <v>1959</v>
      </c>
      <c r="B44" s="14">
        <f>TCA!B44</f>
        <v>12.5</v>
      </c>
      <c r="C44" s="14">
        <f t="shared" si="4"/>
        <v>0</v>
      </c>
      <c r="D44" s="14">
        <v>0.23740437879185006</v>
      </c>
      <c r="E44" s="38">
        <f t="shared" si="0"/>
        <v>100.10537407797678</v>
      </c>
      <c r="F44" s="14">
        <v>1.1514215875466638</v>
      </c>
      <c r="G44" s="14">
        <f t="shared" si="1"/>
        <v>88.456994993531026</v>
      </c>
      <c r="H44" s="8">
        <f t="shared" si="6"/>
        <v>11.045485295902759</v>
      </c>
      <c r="I44" s="8">
        <f t="shared" si="7"/>
        <v>88.363882367222075</v>
      </c>
      <c r="J44" s="31">
        <f t="shared" si="5"/>
        <v>71.891107600565263</v>
      </c>
    </row>
    <row r="45" spans="1:14" x14ac:dyDescent="0.25">
      <c r="A45" s="12">
        <v>1960</v>
      </c>
      <c r="B45" s="14">
        <f>TCA!B45</f>
        <v>12.5</v>
      </c>
      <c r="C45" s="14">
        <f t="shared" si="4"/>
        <v>0</v>
      </c>
      <c r="D45" s="14">
        <v>5.263157894739301E-2</v>
      </c>
      <c r="E45" s="38">
        <f t="shared" si="0"/>
        <v>100.15806111696521</v>
      </c>
      <c r="F45" s="14">
        <v>4.9093799682034867</v>
      </c>
      <c r="G45" s="14">
        <f t="shared" si="1"/>
        <v>92.799684986218196</v>
      </c>
      <c r="H45" s="8">
        <f t="shared" si="6"/>
        <v>11.581654530762899</v>
      </c>
      <c r="I45" s="8">
        <f t="shared" si="7"/>
        <v>92.653236246103191</v>
      </c>
      <c r="J45" s="31">
        <f t="shared" si="5"/>
        <v>75.380841109127473</v>
      </c>
    </row>
    <row r="46" spans="1:14" x14ac:dyDescent="0.25">
      <c r="A46" s="12">
        <v>1961</v>
      </c>
      <c r="B46" s="14">
        <f>TCA!B46</f>
        <v>12.5</v>
      </c>
      <c r="C46" s="14">
        <f t="shared" si="4"/>
        <v>0</v>
      </c>
      <c r="D46" s="14">
        <v>-0.34192530247240116</v>
      </c>
      <c r="E46" s="38">
        <f t="shared" si="0"/>
        <v>99.815595363540538</v>
      </c>
      <c r="F46" s="14">
        <v>0.96381160210938788</v>
      </c>
      <c r="G46" s="14">
        <f t="shared" si="1"/>
        <v>93.694099116836327</v>
      </c>
      <c r="H46" s="8">
        <f t="shared" si="6"/>
        <v>11.733399321968555</v>
      </c>
      <c r="I46" s="8">
        <f t="shared" si="7"/>
        <v>93.867194575748442</v>
      </c>
      <c r="J46" s="31">
        <f t="shared" si="5"/>
        <v>76.368493604254851</v>
      </c>
    </row>
    <row r="47" spans="1:14" x14ac:dyDescent="0.25">
      <c r="A47" s="12">
        <v>1962</v>
      </c>
      <c r="B47" s="14">
        <f>TCA!B47</f>
        <v>12.5</v>
      </c>
      <c r="C47" s="14">
        <f t="shared" si="4"/>
        <v>0</v>
      </c>
      <c r="D47" s="14">
        <v>0.23752969121142442</v>
      </c>
      <c r="E47" s="38">
        <f t="shared" si="0"/>
        <v>100.0526870389884</v>
      </c>
      <c r="F47" s="14">
        <v>1.8011527377521874</v>
      </c>
      <c r="G47" s="14">
        <f t="shared" si="1"/>
        <v>95.381672948191479</v>
      </c>
      <c r="H47" s="8">
        <f t="shared" si="6"/>
        <v>11.916430704032877</v>
      </c>
      <c r="I47" s="8">
        <f t="shared" si="7"/>
        <v>95.331445632263012</v>
      </c>
      <c r="J47" s="31">
        <f t="shared" si="5"/>
        <v>77.559779313280899</v>
      </c>
    </row>
    <row r="48" spans="1:14" x14ac:dyDescent="0.25">
      <c r="A48" s="12">
        <v>1963</v>
      </c>
      <c r="B48" s="14">
        <f>TCA!B48</f>
        <v>12.5</v>
      </c>
      <c r="C48" s="14">
        <f t="shared" si="4"/>
        <v>0</v>
      </c>
      <c r="D48" s="14">
        <v>-0.23696682464456886</v>
      </c>
      <c r="E48" s="38">
        <f t="shared" si="0"/>
        <v>99.815595363540538</v>
      </c>
      <c r="F48" s="14">
        <v>0.57796650153336682</v>
      </c>
      <c r="G48" s="14">
        <f t="shared" si="1"/>
        <v>95.932947066434139</v>
      </c>
      <c r="H48" s="8">
        <f t="shared" si="6"/>
        <v>12.013772336506468</v>
      </c>
      <c r="I48" s="8">
        <f t="shared" si="7"/>
        <v>96.110178692051747</v>
      </c>
      <c r="J48" s="31">
        <f t="shared" si="5"/>
        <v>78.193341133943463</v>
      </c>
    </row>
    <row r="49" spans="1:10" x14ac:dyDescent="0.25">
      <c r="A49" s="12">
        <v>1964</v>
      </c>
      <c r="B49" s="37">
        <f>TCA!B49</f>
        <v>12.5</v>
      </c>
      <c r="C49" s="37">
        <f t="shared" si="4"/>
        <v>0</v>
      </c>
      <c r="D49" s="37">
        <v>0.18474531538668071</v>
      </c>
      <c r="E49" s="37">
        <v>100</v>
      </c>
      <c r="F49" s="37">
        <v>4.2394746100621772</v>
      </c>
      <c r="G49" s="37">
        <v>100</v>
      </c>
      <c r="H49" s="43">
        <f t="shared" si="6"/>
        <v>12.5</v>
      </c>
      <c r="I49" s="43">
        <f t="shared" si="7"/>
        <v>100</v>
      </c>
      <c r="J49" s="31">
        <f t="shared" si="5"/>
        <v>81.358022842184141</v>
      </c>
    </row>
    <row r="50" spans="1:10" x14ac:dyDescent="0.25">
      <c r="A50" s="12">
        <v>1965</v>
      </c>
      <c r="B50" s="14">
        <f>TCA!B50</f>
        <v>12.5</v>
      </c>
      <c r="C50" s="14">
        <f t="shared" si="4"/>
        <v>0</v>
      </c>
      <c r="D50" s="14">
        <v>2.0021074815595341</v>
      </c>
      <c r="E50" s="14">
        <f t="shared" ref="E50:E75" si="8">E49*(1+(D50/100))</f>
        <v>102.00210748155953</v>
      </c>
      <c r="F50" s="14">
        <v>1.828204983968007</v>
      </c>
      <c r="G50" s="14">
        <f t="shared" ref="G50:G75" si="9">G49*(1+(F50/100))</f>
        <v>101.82820498396801</v>
      </c>
      <c r="H50" s="8">
        <f t="shared" si="6"/>
        <v>12.478688859734715</v>
      </c>
      <c r="I50" s="8">
        <f t="shared" si="7"/>
        <v>99.829510877877723</v>
      </c>
      <c r="J50" s="31">
        <f t="shared" si="5"/>
        <v>81.21931626326446</v>
      </c>
    </row>
    <row r="51" spans="1:10" x14ac:dyDescent="0.25">
      <c r="A51" s="12">
        <v>1966</v>
      </c>
      <c r="B51" s="14">
        <f>TCA!B51</f>
        <v>12.5</v>
      </c>
      <c r="C51" s="14">
        <f t="shared" si="4"/>
        <v>0</v>
      </c>
      <c r="D51" s="14">
        <v>3.2283057851239638</v>
      </c>
      <c r="E51" s="14">
        <f t="shared" si="8"/>
        <v>105.29504741833509</v>
      </c>
      <c r="F51" s="14">
        <v>1.3092475969506356</v>
      </c>
      <c r="G51" s="14">
        <f t="shared" si="9"/>
        <v>103.16138831073857</v>
      </c>
      <c r="H51" s="8">
        <f t="shared" si="6"/>
        <v>12.246704716899037</v>
      </c>
      <c r="I51" s="8">
        <f t="shared" si="7"/>
        <v>97.973637735192298</v>
      </c>
      <c r="J51" s="31">
        <f t="shared" si="5"/>
        <v>79.709414567916497</v>
      </c>
    </row>
    <row r="52" spans="1:10" x14ac:dyDescent="0.25">
      <c r="A52" s="12">
        <v>1967</v>
      </c>
      <c r="B52" s="14">
        <f>TCA!B52</f>
        <v>12.5</v>
      </c>
      <c r="C52" s="14">
        <f t="shared" si="4"/>
        <v>0</v>
      </c>
      <c r="D52" s="14">
        <v>0.27520640480358516</v>
      </c>
      <c r="E52" s="14">
        <f t="shared" si="8"/>
        <v>105.58482613277131</v>
      </c>
      <c r="F52" s="14">
        <v>2.8518457931184571</v>
      </c>
      <c r="G52" s="14">
        <f t="shared" si="9"/>
        <v>106.10339202340097</v>
      </c>
      <c r="H52" s="8">
        <f t="shared" si="6"/>
        <v>12.56139209458677</v>
      </c>
      <c r="I52" s="8">
        <f t="shared" si="7"/>
        <v>100.49113675669416</v>
      </c>
      <c r="J52" s="31">
        <f t="shared" si="5"/>
        <v>81.757601996881746</v>
      </c>
    </row>
    <row r="53" spans="1:10" x14ac:dyDescent="0.25">
      <c r="A53" s="12">
        <v>1968</v>
      </c>
      <c r="B53" s="14">
        <f>TCA!B53</f>
        <v>12.5</v>
      </c>
      <c r="C53" s="14">
        <f t="shared" si="4"/>
        <v>0</v>
      </c>
      <c r="D53" s="14">
        <v>2.4950099800399306</v>
      </c>
      <c r="E53" s="14">
        <f t="shared" si="8"/>
        <v>108.21917808219176</v>
      </c>
      <c r="F53" s="14">
        <v>1.9351076237938525</v>
      </c>
      <c r="G53" s="14">
        <f t="shared" si="9"/>
        <v>108.15660685154968</v>
      </c>
      <c r="H53" s="8">
        <f t="shared" si="6"/>
        <v>12.492772626840393</v>
      </c>
      <c r="I53" s="8">
        <f t="shared" si="7"/>
        <v>99.942181014723147</v>
      </c>
      <c r="J53" s="31">
        <f t="shared" si="5"/>
        <v>81.31098245893547</v>
      </c>
    </row>
    <row r="54" spans="1:10" x14ac:dyDescent="0.25">
      <c r="A54" s="12">
        <v>1969</v>
      </c>
      <c r="B54" s="14">
        <f>TCA!B54</f>
        <v>12.5</v>
      </c>
      <c r="C54" s="14">
        <f t="shared" si="4"/>
        <v>0</v>
      </c>
      <c r="D54" s="14">
        <v>5.4596059097000049</v>
      </c>
      <c r="E54" s="14">
        <f t="shared" si="8"/>
        <v>114.12751872419588</v>
      </c>
      <c r="F54" s="14">
        <v>2.526808575980044</v>
      </c>
      <c r="G54" s="14">
        <f t="shared" si="9"/>
        <v>110.88951726896366</v>
      </c>
      <c r="H54" s="8">
        <f t="shared" si="6"/>
        <v>12.145352684060223</v>
      </c>
      <c r="I54" s="8">
        <f t="shared" si="7"/>
        <v>97.162821472481781</v>
      </c>
      <c r="J54" s="31">
        <f t="shared" si="5"/>
        <v>79.049750487692322</v>
      </c>
    </row>
    <row r="55" spans="1:10" x14ac:dyDescent="0.25">
      <c r="A55" s="12">
        <v>1970</v>
      </c>
      <c r="B55" s="14">
        <f>TCA!B55</f>
        <v>12.5</v>
      </c>
      <c r="C55" s="14">
        <f t="shared" si="4"/>
        <v>0</v>
      </c>
      <c r="D55" s="14">
        <v>5.8398642537369483</v>
      </c>
      <c r="E55" s="14">
        <f t="shared" si="8"/>
        <v>120.79241089384713</v>
      </c>
      <c r="F55" s="14">
        <v>5.0033968978513643</v>
      </c>
      <c r="G55" s="14">
        <f t="shared" si="9"/>
        <v>116.43775993604135</v>
      </c>
      <c r="H55" s="8">
        <f t="shared" si="6"/>
        <v>12.049366250993961</v>
      </c>
      <c r="I55" s="8">
        <f t="shared" si="7"/>
        <v>96.394930007951686</v>
      </c>
      <c r="J55" s="31">
        <f t="shared" si="5"/>
        <v>78.425009174576758</v>
      </c>
    </row>
    <row r="56" spans="1:10" x14ac:dyDescent="0.25">
      <c r="A56" s="12">
        <v>1971</v>
      </c>
      <c r="B56" s="14">
        <f>TCA!B56</f>
        <v>12.5</v>
      </c>
      <c r="C56" s="14">
        <f t="shared" si="4"/>
        <v>0</v>
      </c>
      <c r="D56" s="14">
        <v>4.2962687866143101</v>
      </c>
      <c r="E56" s="14">
        <f t="shared" si="8"/>
        <v>125.9819775396784</v>
      </c>
      <c r="F56" s="14">
        <v>5.4690210388737226</v>
      </c>
      <c r="G56" s="14">
        <f t="shared" si="9"/>
        <v>122.80576552413673</v>
      </c>
      <c r="H56" s="8">
        <f t="shared" si="6"/>
        <v>12.184854524673847</v>
      </c>
      <c r="I56" s="8">
        <f t="shared" si="7"/>
        <v>97.478836197390777</v>
      </c>
      <c r="J56" s="31">
        <f t="shared" si="5"/>
        <v>79.306853819768449</v>
      </c>
    </row>
    <row r="57" spans="1:10" x14ac:dyDescent="0.25">
      <c r="A57" s="12">
        <v>1972</v>
      </c>
      <c r="B57" s="14">
        <f>TCA!B57</f>
        <v>12.5</v>
      </c>
      <c r="C57" s="14">
        <f t="shared" si="4"/>
        <v>0</v>
      </c>
      <c r="D57" s="14">
        <v>3.2724045659211942</v>
      </c>
      <c r="E57" s="14">
        <f t="shared" si="8"/>
        <v>130.10461752492463</v>
      </c>
      <c r="F57" s="14">
        <v>4.9436883627050676</v>
      </c>
      <c r="G57" s="14">
        <f t="shared" si="9"/>
        <v>128.87689986308436</v>
      </c>
      <c r="H57" s="8">
        <f t="shared" si="6"/>
        <v>12.382045149011999</v>
      </c>
      <c r="I57" s="8">
        <f t="shared" si="7"/>
        <v>99.056361192095991</v>
      </c>
      <c r="J57" s="31">
        <f t="shared" si="5"/>
        <v>80.590296965301889</v>
      </c>
    </row>
    <row r="58" spans="1:10" x14ac:dyDescent="0.25">
      <c r="A58" s="12">
        <v>1973</v>
      </c>
      <c r="B58" s="14">
        <f>TCA!B58</f>
        <v>12.5</v>
      </c>
      <c r="C58" s="14">
        <f t="shared" si="4"/>
        <v>0</v>
      </c>
      <c r="D58" s="14">
        <v>6.1657376378918327</v>
      </c>
      <c r="E58" s="14">
        <f t="shared" si="8"/>
        <v>138.12652689629414</v>
      </c>
      <c r="F58" s="14">
        <v>12.081944640298792</v>
      </c>
      <c r="G58" s="14">
        <f t="shared" si="9"/>
        <v>144.44773555867553</v>
      </c>
      <c r="H58" s="8">
        <f t="shared" si="6"/>
        <v>13.072048758882444</v>
      </c>
      <c r="I58" s="8">
        <f t="shared" si="7"/>
        <v>104.57639007105955</v>
      </c>
      <c r="J58" s="31">
        <f t="shared" si="5"/>
        <v>85.08128332154422</v>
      </c>
    </row>
    <row r="59" spans="1:10" x14ac:dyDescent="0.25">
      <c r="A59" s="12">
        <v>1974</v>
      </c>
      <c r="B59" s="14">
        <f>TCA!B59</f>
        <v>12.5</v>
      </c>
      <c r="C59" s="14">
        <f t="shared" si="4"/>
        <v>0</v>
      </c>
      <c r="D59" s="14">
        <v>11.048524499382051</v>
      </c>
      <c r="E59" s="14">
        <f t="shared" si="8"/>
        <v>153.38747006057673</v>
      </c>
      <c r="F59" s="14">
        <v>23.784025266195187</v>
      </c>
      <c r="G59" s="14">
        <f t="shared" si="9"/>
        <v>178.80322148039772</v>
      </c>
      <c r="H59" s="8">
        <f t="shared" si="6"/>
        <v>14.571204985793793</v>
      </c>
      <c r="I59" s="8">
        <f t="shared" si="7"/>
        <v>116.56963988635034</v>
      </c>
      <c r="J59" s="31">
        <f t="shared" si="5"/>
        <v>94.838754245788721</v>
      </c>
    </row>
    <row r="60" spans="1:10" x14ac:dyDescent="0.25">
      <c r="A60" s="12">
        <v>1975</v>
      </c>
      <c r="B60" s="14">
        <f>TCA!B60</f>
        <v>12.5</v>
      </c>
      <c r="C60" s="14">
        <f t="shared" si="4"/>
        <v>0</v>
      </c>
      <c r="D60" s="14">
        <v>9.1536080012086138</v>
      </c>
      <c r="E60" s="14">
        <f t="shared" si="8"/>
        <v>167.42795779289315</v>
      </c>
      <c r="F60" s="14">
        <v>14.944526210387554</v>
      </c>
      <c r="G60" s="14">
        <f t="shared" si="9"/>
        <v>205.52451577955307</v>
      </c>
      <c r="H60" s="8">
        <f t="shared" si="6"/>
        <v>15.344250035124436</v>
      </c>
      <c r="I60" s="8">
        <f t="shared" si="7"/>
        <v>122.75400028099548</v>
      </c>
      <c r="J60" s="31">
        <f t="shared" si="5"/>
        <v>99.870227588307088</v>
      </c>
    </row>
    <row r="61" spans="1:10" x14ac:dyDescent="0.25">
      <c r="A61" s="12">
        <v>1976</v>
      </c>
      <c r="B61" s="14">
        <f>TCA!B61</f>
        <v>15.4</v>
      </c>
      <c r="C61" s="14">
        <f t="shared" si="4"/>
        <v>23.2</v>
      </c>
      <c r="D61" s="14">
        <v>5.7484129856316013</v>
      </c>
      <c r="E61" s="14">
        <f t="shared" si="8"/>
        <v>177.05240826023763</v>
      </c>
      <c r="F61" s="14">
        <v>15.824719696886525</v>
      </c>
      <c r="G61" s="14">
        <f t="shared" si="9"/>
        <v>238.04819431005066</v>
      </c>
      <c r="H61" s="8">
        <f t="shared" si="6"/>
        <v>16.806336937829119</v>
      </c>
      <c r="I61" s="8">
        <f t="shared" si="7"/>
        <v>109.13205803785142</v>
      </c>
      <c r="J61" s="31">
        <f t="shared" si="5"/>
        <v>88.787684706580819</v>
      </c>
    </row>
    <row r="62" spans="1:10" x14ac:dyDescent="0.25">
      <c r="A62" s="12">
        <v>1977</v>
      </c>
      <c r="B62" s="14">
        <f>TCA!B62</f>
        <v>22.566666666666666</v>
      </c>
      <c r="C62" s="14">
        <f t="shared" si="4"/>
        <v>46.536796536796523</v>
      </c>
      <c r="D62" s="14">
        <v>6.5004442300418352</v>
      </c>
      <c r="E62" s="14">
        <f t="shared" si="8"/>
        <v>188.56160131714034</v>
      </c>
      <c r="F62" s="14">
        <v>29.064126479990215</v>
      </c>
      <c r="G62" s="14">
        <f t="shared" si="9"/>
        <v>307.23482258765665</v>
      </c>
      <c r="H62" s="8">
        <f t="shared" si="6"/>
        <v>20.367006089890534</v>
      </c>
      <c r="I62" s="8">
        <f t="shared" si="7"/>
        <v>90.25261191975126</v>
      </c>
      <c r="J62" s="31">
        <f t="shared" si="5"/>
        <v>73.427740621339041</v>
      </c>
    </row>
    <row r="63" spans="1:10" x14ac:dyDescent="0.25">
      <c r="A63" s="12">
        <v>1978</v>
      </c>
      <c r="B63" s="14">
        <f>TCA!B63</f>
        <v>22.7</v>
      </c>
      <c r="C63" s="14">
        <f t="shared" si="4"/>
        <v>0.59084194977843119</v>
      </c>
      <c r="D63" s="14">
        <v>7.62388291492897</v>
      </c>
      <c r="E63" s="14">
        <f t="shared" si="8"/>
        <v>202.93731702407428</v>
      </c>
      <c r="F63" s="14">
        <v>17.457295365482107</v>
      </c>
      <c r="G63" s="14">
        <f t="shared" si="9"/>
        <v>360.86971303239881</v>
      </c>
      <c r="H63" s="8">
        <f t="shared" si="6"/>
        <v>22.227905045033509</v>
      </c>
      <c r="I63" s="8">
        <f t="shared" si="7"/>
        <v>97.920286541997839</v>
      </c>
      <c r="J63" s="31">
        <f t="shared" si="5"/>
        <v>79.666009091970764</v>
      </c>
    </row>
    <row r="64" spans="1:10" x14ac:dyDescent="0.25">
      <c r="A64" s="12">
        <v>1979</v>
      </c>
      <c r="B64" s="14">
        <f>TCA!B64</f>
        <v>22.766666666666669</v>
      </c>
      <c r="C64" s="14">
        <f t="shared" si="4"/>
        <v>0.29368575624084681</v>
      </c>
      <c r="D64" s="14">
        <v>11.246310886031164</v>
      </c>
      <c r="E64" s="14">
        <f t="shared" si="8"/>
        <v>225.76027860037232</v>
      </c>
      <c r="F64" s="14">
        <v>18.191250433154238</v>
      </c>
      <c r="G64" s="14">
        <f t="shared" si="9"/>
        <v>426.51642626752749</v>
      </c>
      <c r="H64" s="8">
        <f t="shared" si="6"/>
        <v>23.615559660880493</v>
      </c>
      <c r="I64" s="8">
        <f t="shared" si="7"/>
        <v>103.72866615320859</v>
      </c>
      <c r="J64" s="31">
        <f t="shared" si="5"/>
        <v>84.39159190282038</v>
      </c>
    </row>
    <row r="65" spans="1:10" x14ac:dyDescent="0.25">
      <c r="A65" s="12">
        <v>1980</v>
      </c>
      <c r="B65" s="14">
        <f>TCA!B65</f>
        <v>22.941666666666666</v>
      </c>
      <c r="C65" s="14">
        <f t="shared" si="4"/>
        <v>0.76866764275254074</v>
      </c>
      <c r="D65" s="14">
        <v>13.55530607808404</v>
      </c>
      <c r="E65" s="14">
        <f t="shared" si="8"/>
        <v>256.36277536738805</v>
      </c>
      <c r="F65" s="19">
        <v>26.351647187367178</v>
      </c>
      <c r="G65" s="14">
        <f t="shared" si="9"/>
        <v>538.91053011371343</v>
      </c>
      <c r="H65" s="8">
        <f t="shared" si="6"/>
        <v>26.276754169038981</v>
      </c>
      <c r="I65" s="8">
        <f t="shared" si="7"/>
        <v>114.53725028277071</v>
      </c>
      <c r="J65" s="31">
        <f t="shared" si="5"/>
        <v>93.185242247866213</v>
      </c>
    </row>
    <row r="66" spans="1:10" x14ac:dyDescent="0.25">
      <c r="A66" s="12">
        <v>1981</v>
      </c>
      <c r="B66" s="14">
        <f>TCA!B66</f>
        <v>24.483333333333334</v>
      </c>
      <c r="C66" s="14">
        <f t="shared" si="4"/>
        <v>6.7199418815837353</v>
      </c>
      <c r="D66" s="14">
        <v>10.337352398996602</v>
      </c>
      <c r="E66" s="14">
        <f t="shared" si="8"/>
        <v>282.86389887696299</v>
      </c>
      <c r="F66" s="19">
        <v>27.933761083078366</v>
      </c>
      <c r="G66" s="14">
        <f t="shared" si="9"/>
        <v>689.44851004722921</v>
      </c>
      <c r="H66" s="8">
        <f t="shared" si="6"/>
        <v>30.467325133416807</v>
      </c>
      <c r="I66" s="8">
        <f t="shared" si="7"/>
        <v>124.44108291388756</v>
      </c>
      <c r="J66" s="31">
        <f t="shared" si="5"/>
        <v>101.24280466214195</v>
      </c>
    </row>
    <row r="67" spans="1:10" x14ac:dyDescent="0.25">
      <c r="A67" s="4">
        <v>1982</v>
      </c>
      <c r="B67" s="41">
        <f>TCA!B67</f>
        <v>54.316666666666663</v>
      </c>
      <c r="C67" s="41">
        <f t="shared" si="4"/>
        <v>121.85159972770592</v>
      </c>
      <c r="D67" s="41">
        <v>6.1396963825020912</v>
      </c>
      <c r="E67" s="41">
        <f t="shared" si="8"/>
        <v>300.23088344371627</v>
      </c>
      <c r="F67" s="19">
        <v>58.913427207406023</v>
      </c>
      <c r="G67" s="14">
        <f t="shared" si="9"/>
        <v>1095.6262561464489</v>
      </c>
      <c r="H67" s="8">
        <f t="shared" si="6"/>
        <v>45.615987418556323</v>
      </c>
      <c r="I67" s="8">
        <f t="shared" si="7"/>
        <v>83.981566281478351</v>
      </c>
      <c r="J67" s="31">
        <f t="shared" si="5"/>
        <v>68.325741878509177</v>
      </c>
    </row>
    <row r="68" spans="1:10" x14ac:dyDescent="0.25">
      <c r="A68" s="12">
        <v>1983</v>
      </c>
      <c r="B68" s="41">
        <f>TCA!B68</f>
        <v>120.00833333333333</v>
      </c>
      <c r="C68" s="41">
        <f t="shared" si="4"/>
        <v>120.94200675053699</v>
      </c>
      <c r="D68" s="41">
        <v>3.2141963447818389</v>
      </c>
      <c r="E68" s="41">
        <f t="shared" si="8"/>
        <v>309.88089352527044</v>
      </c>
      <c r="F68" s="19">
        <v>101.87492891010189</v>
      </c>
      <c r="G68" s="14">
        <f t="shared" si="9"/>
        <v>2211.7947257160545</v>
      </c>
      <c r="H68" s="8">
        <f t="shared" si="6"/>
        <v>89.219550637432448</v>
      </c>
      <c r="I68" s="8">
        <f t="shared" si="7"/>
        <v>74.344462721282511</v>
      </c>
      <c r="J68" s="31">
        <f t="shared" si="5"/>
        <v>60.485184962680108</v>
      </c>
    </row>
    <row r="69" spans="1:10" x14ac:dyDescent="0.25">
      <c r="A69" s="4">
        <v>1984</v>
      </c>
      <c r="B69" s="41">
        <f>TCA!B69</f>
        <v>167.76666666666665</v>
      </c>
      <c r="C69" s="41">
        <f t="shared" ref="C69:C75" si="10">((B69/B68)-1)*100</f>
        <v>39.795847510589532</v>
      </c>
      <c r="D69" s="41">
        <v>4.3017989308606452</v>
      </c>
      <c r="E69" s="41">
        <f t="shared" si="8"/>
        <v>323.21134648988192</v>
      </c>
      <c r="F69" s="19">
        <v>65.448811787535476</v>
      </c>
      <c r="G69" s="14">
        <f t="shared" si="9"/>
        <v>3659.3880928765916</v>
      </c>
      <c r="H69" s="8">
        <f t="shared" si="6"/>
        <v>141.52458339636092</v>
      </c>
      <c r="I69" s="8">
        <f t="shared" si="7"/>
        <v>84.357987321494704</v>
      </c>
      <c r="J69" s="31">
        <f t="shared" si="5"/>
        <v>68.631990594228469</v>
      </c>
    </row>
    <row r="70" spans="1:10" x14ac:dyDescent="0.25">
      <c r="A70" s="12">
        <v>1985</v>
      </c>
      <c r="B70" s="41">
        <f>TCA!B70</f>
        <v>256.44166666666666</v>
      </c>
      <c r="C70" s="41">
        <f t="shared" si="10"/>
        <v>52.856149413868472</v>
      </c>
      <c r="D70" s="41">
        <v>3.5463298966459389</v>
      </c>
      <c r="E70" s="41">
        <f t="shared" si="8"/>
        <v>334.6734870998045</v>
      </c>
      <c r="F70" s="19">
        <v>57.748445941756231</v>
      </c>
      <c r="G70" s="14">
        <f t="shared" si="9"/>
        <v>5772.6278474904948</v>
      </c>
      <c r="H70" s="8">
        <f t="shared" si="6"/>
        <v>215.60670586407304</v>
      </c>
      <c r="I70" s="8">
        <f t="shared" si="7"/>
        <v>84.076315938286044</v>
      </c>
      <c r="J70" s="31">
        <f t="shared" si="5"/>
        <v>68.402828325937676</v>
      </c>
    </row>
    <row r="71" spans="1:10" x14ac:dyDescent="0.25">
      <c r="A71" s="4">
        <v>1986</v>
      </c>
      <c r="B71" s="41">
        <f>TCA!B71</f>
        <v>607.93333333333339</v>
      </c>
      <c r="C71" s="41">
        <f t="shared" si="10"/>
        <v>137.06495954245605</v>
      </c>
      <c r="D71" s="41">
        <v>1.9018691665046772</v>
      </c>
      <c r="E71" s="41">
        <f t="shared" si="8"/>
        <v>341.03853895942171</v>
      </c>
      <c r="F71" s="19">
        <v>86.233308900584319</v>
      </c>
      <c r="G71" s="14">
        <f t="shared" si="9"/>
        <v>10750.555850898125</v>
      </c>
      <c r="H71" s="8">
        <f t="shared" ref="H71:H75" si="11">(G71/E71)*$B$49</f>
        <v>394.03742622828889</v>
      </c>
      <c r="I71" s="8">
        <f t="shared" ref="I71:I75" si="12">(H71/B71)*100</f>
        <v>64.815894214544727</v>
      </c>
      <c r="J71" s="31">
        <f t="shared" si="5"/>
        <v>52.732930020435212</v>
      </c>
    </row>
    <row r="72" spans="1:10" x14ac:dyDescent="0.25">
      <c r="A72" s="12">
        <v>1987</v>
      </c>
      <c r="B72" s="41">
        <f>TCA!B72</f>
        <v>1369.3833333333334</v>
      </c>
      <c r="C72" s="41">
        <f t="shared" si="10"/>
        <v>125.25222063822787</v>
      </c>
      <c r="D72" s="41">
        <v>3.6588955328154649</v>
      </c>
      <c r="E72" s="41">
        <f t="shared" si="8"/>
        <v>353.51678282658713</v>
      </c>
      <c r="F72" s="19">
        <v>131.82739747070707</v>
      </c>
      <c r="G72" s="14">
        <f t="shared" si="9"/>
        <v>24922.733842771951</v>
      </c>
      <c r="H72" s="8">
        <f t="shared" si="11"/>
        <v>881.24295130697737</v>
      </c>
      <c r="I72" s="8">
        <f t="shared" si="12"/>
        <v>64.353269815389709</v>
      </c>
      <c r="J72" s="31">
        <f>(I72/$I$7)*100</f>
        <v>52.356547956097153</v>
      </c>
    </row>
    <row r="73" spans="1:10" x14ac:dyDescent="0.25">
      <c r="A73" s="4">
        <v>1988</v>
      </c>
      <c r="B73" s="41">
        <f>TCA!B73</f>
        <v>2272.5166666666669</v>
      </c>
      <c r="C73" s="41">
        <f t="shared" si="10"/>
        <v>65.951827464917301</v>
      </c>
      <c r="D73" s="41">
        <v>4.0766860297033691</v>
      </c>
      <c r="E73" s="41">
        <f t="shared" si="8"/>
        <v>367.9285521247354</v>
      </c>
      <c r="F73" s="19">
        <v>114.1622483687069</v>
      </c>
      <c r="G73" s="14">
        <f t="shared" si="9"/>
        <v>53375.087152629036</v>
      </c>
      <c r="H73" s="8">
        <f t="shared" si="11"/>
        <v>1813.3645392697663</v>
      </c>
      <c r="I73" s="8">
        <f t="shared" si="12"/>
        <v>79.795434104763416</v>
      </c>
      <c r="J73" s="31">
        <f>(I73/$I$7)*100</f>
        <v>64.919987505973424</v>
      </c>
    </row>
    <row r="74" spans="1:10" x14ac:dyDescent="0.25">
      <c r="A74" s="12">
        <v>1989</v>
      </c>
      <c r="B74" s="41">
        <f>TCA!B74</f>
        <v>2461.7333333333331</v>
      </c>
      <c r="C74" s="41">
        <f t="shared" si="10"/>
        <v>8.3263049042544335</v>
      </c>
      <c r="D74" s="41">
        <v>4.8283703691087032</v>
      </c>
      <c r="E74" s="41">
        <f t="shared" si="8"/>
        <v>385.69350531501681</v>
      </c>
      <c r="F74" s="19">
        <v>20.007878477092177</v>
      </c>
      <c r="G74" s="14">
        <f t="shared" si="9"/>
        <v>64054.309727169093</v>
      </c>
      <c r="H74" s="8">
        <f t="shared" si="11"/>
        <v>2075.9459533435902</v>
      </c>
      <c r="I74" s="8">
        <f t="shared" si="12"/>
        <v>84.328628338173246</v>
      </c>
      <c r="J74" s="31">
        <f>(I74/$I$7)*100</f>
        <v>68.608104705871568</v>
      </c>
    </row>
    <row r="75" spans="1:10" x14ac:dyDescent="0.25">
      <c r="A75" s="4">
        <v>1990</v>
      </c>
      <c r="B75" s="84">
        <f>TCA!B75</f>
        <v>2812.6</v>
      </c>
      <c r="C75" s="84">
        <f t="shared" si="10"/>
        <v>14.252829984292914</v>
      </c>
      <c r="D75" s="84">
        <v>5.3940941524171393</v>
      </c>
      <c r="E75" s="84">
        <f t="shared" si="8"/>
        <v>406.49817613146683</v>
      </c>
      <c r="F75" s="85">
        <v>26.651673623487724</v>
      </c>
      <c r="G75" s="84">
        <f t="shared" si="9"/>
        <v>81125.85529743215</v>
      </c>
      <c r="H75" s="86">
        <f t="shared" si="11"/>
        <v>2494.6561897732531</v>
      </c>
      <c r="I75" s="86">
        <f t="shared" si="12"/>
        <v>88.695733121426912</v>
      </c>
      <c r="J75" s="87">
        <f>(I75/$I$7)*100</f>
        <v>72.16109481297319</v>
      </c>
    </row>
    <row r="76" spans="1:10" x14ac:dyDescent="0.25">
      <c r="A76" s="4"/>
      <c r="B76" s="22"/>
      <c r="C76" s="22"/>
      <c r="D76" s="22"/>
      <c r="E76" s="22"/>
      <c r="F76" s="11"/>
    </row>
    <row r="77" spans="1:10" x14ac:dyDescent="0.25">
      <c r="A77" s="22"/>
      <c r="B77" s="130" t="str">
        <f>TCA!B77</f>
        <v>Fuente: Elaboración Propia con Datos del Sistema de Información Económica, Banxico: Serie histórica del tipo de cambio y Estadísticas históricas de INEGI (2015)</v>
      </c>
      <c r="C77" s="130"/>
      <c r="D77" s="130"/>
      <c r="E77" s="130"/>
      <c r="F77" s="130"/>
      <c r="G77" s="130"/>
    </row>
    <row r="78" spans="1:10" s="9" customFormat="1" x14ac:dyDescent="0.25">
      <c r="A78" s="22"/>
      <c r="B78" s="130"/>
      <c r="C78" s="130"/>
      <c r="D78" s="130"/>
      <c r="E78" s="130"/>
      <c r="F78" s="130"/>
      <c r="G78" s="130"/>
    </row>
    <row r="79" spans="1:10" x14ac:dyDescent="0.25">
      <c r="A79" s="42"/>
      <c r="B79" s="11"/>
      <c r="C79" s="11"/>
      <c r="D79" s="11"/>
      <c r="E79" s="11"/>
      <c r="F79" s="11"/>
    </row>
    <row r="80" spans="1:10" x14ac:dyDescent="0.25">
      <c r="A80" s="42"/>
      <c r="B80" s="11"/>
      <c r="C80" s="11"/>
      <c r="D80" s="11"/>
      <c r="E80" s="11"/>
      <c r="F80" s="11"/>
    </row>
  </sheetData>
  <mergeCells count="12">
    <mergeCell ref="A2:A4"/>
    <mergeCell ref="B2:B4"/>
    <mergeCell ref="C2:C4"/>
    <mergeCell ref="D2:D4"/>
    <mergeCell ref="E2:E4"/>
    <mergeCell ref="B77:G78"/>
    <mergeCell ref="B1:J1"/>
    <mergeCell ref="J2:J4"/>
    <mergeCell ref="G2:G4"/>
    <mergeCell ref="H2:H4"/>
    <mergeCell ref="I2:I4"/>
    <mergeCell ref="F2:F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C717"/>
  <sheetViews>
    <sheetView zoomScale="106" zoomScaleNormal="106" workbookViewId="0">
      <pane xSplit="1" ySplit="4" topLeftCell="M5" activePane="bottomRight" state="frozen"/>
      <selection pane="topRight" activeCell="B1" sqref="B1"/>
      <selection pane="bottomLeft" activeCell="A5" sqref="A5"/>
      <selection pane="bottomRight" activeCell="Y13" sqref="Y13"/>
    </sheetView>
  </sheetViews>
  <sheetFormatPr baseColWidth="10" defaultColWidth="10.85546875" defaultRowHeight="15.75" x14ac:dyDescent="0.25"/>
  <cols>
    <col min="1" max="1" width="12" style="18" bestFit="1" customWidth="1"/>
    <col min="2" max="3" width="19.85546875" style="16" customWidth="1"/>
    <col min="4" max="4" width="12.85546875" style="16" customWidth="1"/>
    <col min="5" max="5" width="14.42578125" style="16" customWidth="1"/>
    <col min="6" max="6" width="10.42578125" style="16" customWidth="1"/>
    <col min="7" max="7" width="12.85546875" style="16" customWidth="1"/>
    <col min="8" max="8" width="17" style="16" customWidth="1"/>
    <col min="9" max="9" width="13.5703125" style="16" customWidth="1"/>
    <col min="10" max="10" width="4.28515625" style="16" customWidth="1"/>
    <col min="11" max="11" width="10.85546875" style="16"/>
    <col min="12" max="12" width="19.140625" style="16" customWidth="1"/>
    <col min="13" max="13" width="10.85546875" style="16"/>
    <col min="14" max="14" width="11.85546875" style="16" customWidth="1"/>
    <col min="15" max="15" width="11.7109375" style="1" customWidth="1"/>
    <col min="16" max="16" width="11.28515625" style="1" bestFit="1" customWidth="1"/>
    <col min="17" max="17" width="11.140625" style="1" customWidth="1"/>
    <col min="18" max="18" width="10.85546875" style="1" bestFit="1" customWidth="1"/>
    <col min="19" max="19" width="10.7109375" style="1" customWidth="1"/>
    <col min="20" max="20" width="10.5703125" style="1" customWidth="1"/>
    <col min="21" max="21" width="12.7109375" style="1" customWidth="1"/>
    <col min="22" max="22" width="13.42578125" style="1" customWidth="1"/>
    <col min="23" max="23" width="12.7109375" style="1" customWidth="1"/>
    <col min="24" max="16384" width="10.85546875" style="1"/>
  </cols>
  <sheetData>
    <row r="1" spans="1:1901" x14ac:dyDescent="0.25">
      <c r="B1" s="107" t="s">
        <v>33</v>
      </c>
      <c r="C1" s="107"/>
      <c r="D1" s="107"/>
      <c r="E1" s="107"/>
      <c r="F1" s="107"/>
      <c r="G1" s="107"/>
      <c r="H1" s="107"/>
      <c r="I1" s="107"/>
      <c r="J1" s="107"/>
      <c r="K1" s="100" t="s">
        <v>34</v>
      </c>
      <c r="L1" s="100"/>
      <c r="M1" s="100"/>
      <c r="N1" s="100"/>
      <c r="O1" s="101"/>
    </row>
    <row r="2" spans="1:1901" s="2" customFormat="1" ht="15" customHeight="1" x14ac:dyDescent="0.25">
      <c r="A2" s="15"/>
      <c r="B2" s="104" t="s">
        <v>48</v>
      </c>
      <c r="C2" s="104" t="s">
        <v>38</v>
      </c>
      <c r="D2" s="104" t="s">
        <v>49</v>
      </c>
      <c r="E2" s="104" t="s">
        <v>50</v>
      </c>
      <c r="F2" s="104" t="s">
        <v>51</v>
      </c>
      <c r="G2" s="104" t="s">
        <v>52</v>
      </c>
      <c r="H2" s="105" t="s">
        <v>53</v>
      </c>
      <c r="I2" s="104" t="s">
        <v>20</v>
      </c>
      <c r="J2" s="16"/>
      <c r="K2" s="104"/>
      <c r="L2" s="104" t="s">
        <v>28</v>
      </c>
      <c r="M2" s="104" t="s">
        <v>20</v>
      </c>
      <c r="N2" s="104" t="s">
        <v>24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</row>
    <row r="3" spans="1:1901" x14ac:dyDescent="0.25">
      <c r="A3" s="17"/>
      <c r="B3" s="105"/>
      <c r="C3" s="105"/>
      <c r="D3" s="105"/>
      <c r="E3" s="105"/>
      <c r="F3" s="105"/>
      <c r="G3" s="105"/>
      <c r="H3" s="105"/>
      <c r="I3" s="105"/>
      <c r="K3" s="105"/>
      <c r="L3" s="105"/>
      <c r="M3" s="105"/>
      <c r="N3" s="105"/>
    </row>
    <row r="4" spans="1:1901" ht="16.5" thickBot="1" x14ac:dyDescent="0.3">
      <c r="A4" s="17"/>
      <c r="B4" s="106"/>
      <c r="C4" s="106"/>
      <c r="D4" s="106"/>
      <c r="E4" s="106"/>
      <c r="F4" s="106"/>
      <c r="G4" s="106"/>
      <c r="H4" s="106"/>
      <c r="I4" s="106"/>
      <c r="K4" s="106"/>
      <c r="L4" s="106"/>
      <c r="M4" s="106"/>
      <c r="N4" s="106"/>
    </row>
    <row r="5" spans="1:1901" ht="16.5" thickTop="1" x14ac:dyDescent="0.25">
      <c r="A5" s="17"/>
      <c r="B5" s="49"/>
      <c r="C5" s="49"/>
      <c r="D5" s="49"/>
      <c r="E5" s="49"/>
      <c r="F5" s="49"/>
      <c r="G5" s="49"/>
      <c r="H5" s="50">
        <f>AVERAGE(B390:B401)</f>
        <v>12.49</v>
      </c>
      <c r="I5" s="49"/>
      <c r="K5" s="4"/>
      <c r="L5" s="4"/>
      <c r="M5" s="4"/>
      <c r="N5" s="4"/>
    </row>
    <row r="6" spans="1:1901" x14ac:dyDescent="0.25">
      <c r="A6" s="20">
        <f>TCM!A89</f>
        <v>11689</v>
      </c>
      <c r="B6" s="35">
        <f>TCM!E89</f>
        <v>2.5499999999999998</v>
      </c>
      <c r="C6" s="35"/>
      <c r="D6" s="35"/>
      <c r="E6" s="36">
        <f t="shared" ref="E6:E69" si="0">E7/(1+(D7/100))</f>
        <v>36.6701791359325</v>
      </c>
      <c r="F6" s="36"/>
      <c r="G6" s="36">
        <f t="shared" ref="G6:G37" si="1">G7/(1+(F7/100))</f>
        <v>9.9472119912155375</v>
      </c>
      <c r="H6" s="14">
        <f>(G6/E6)*$H$5</f>
        <v>3.3880575633332719</v>
      </c>
      <c r="I6" s="14">
        <f>(H6/B6)*100</f>
        <v>132.86500248365775</v>
      </c>
      <c r="K6" s="71">
        <v>1932</v>
      </c>
      <c r="L6" s="70">
        <f>AVERAGE(I6:I17)</f>
        <v>118.8439736046294</v>
      </c>
      <c r="M6" s="70">
        <f>'TCA B64'!I17</f>
        <v>117.33935812895841</v>
      </c>
      <c r="N6" s="70">
        <f t="shared" ref="N6:N37" si="2">L6-M6</f>
        <v>1.5046154756709882</v>
      </c>
    </row>
    <row r="7" spans="1:1901" x14ac:dyDescent="0.25">
      <c r="A7" s="20">
        <f>TCM!A90</f>
        <v>11720</v>
      </c>
      <c r="B7" s="35">
        <f>TCM!E90</f>
        <v>2.67</v>
      </c>
      <c r="C7" s="35">
        <f>((B7/B6)-1)*100</f>
        <v>4.705882352941182</v>
      </c>
      <c r="D7" s="35">
        <v>-1.7241379310344751</v>
      </c>
      <c r="E7" s="36">
        <f t="shared" si="0"/>
        <v>36.0379346680716</v>
      </c>
      <c r="F7" s="35">
        <v>-1.7587939698492372</v>
      </c>
      <c r="G7" s="36">
        <f t="shared" si="1"/>
        <v>9.7722610265459178</v>
      </c>
      <c r="H7" s="14">
        <f t="shared" ref="H7:H37" si="3">(G7/E7)*$H$5</f>
        <v>3.3868627973760002</v>
      </c>
      <c r="I7" s="14">
        <f t="shared" ref="I7:I69" si="4">(H7/B7)*100</f>
        <v>126.84879390921348</v>
      </c>
      <c r="K7" s="71">
        <v>1933</v>
      </c>
      <c r="L7" s="70">
        <f>AVERAGE(I18:I29)</f>
        <v>111.00211040070802</v>
      </c>
      <c r="M7" s="70">
        <f>'TCA B64'!I18</f>
        <v>109.8735547431676</v>
      </c>
      <c r="N7" s="70">
        <f t="shared" si="2"/>
        <v>1.1285556575404172</v>
      </c>
    </row>
    <row r="8" spans="1:1901" x14ac:dyDescent="0.25">
      <c r="A8" s="20">
        <f>TCM!A91</f>
        <v>11749</v>
      </c>
      <c r="B8" s="35">
        <f>TCM!E91</f>
        <v>2.96</v>
      </c>
      <c r="C8" s="35">
        <f t="shared" ref="C8:C38" si="5">((B8/B7)-1)*100</f>
        <v>10.861423220973787</v>
      </c>
      <c r="D8" s="35">
        <v>0</v>
      </c>
      <c r="E8" s="36">
        <f t="shared" si="0"/>
        <v>36.0379346680716</v>
      </c>
      <c r="F8" s="35">
        <v>-1.7902813299232823</v>
      </c>
      <c r="G8" s="36">
        <f t="shared" si="1"/>
        <v>9.5973100618762963</v>
      </c>
      <c r="H8" s="14">
        <f t="shared" si="3"/>
        <v>3.32622842504446</v>
      </c>
      <c r="I8" s="14">
        <f t="shared" si="4"/>
        <v>112.37258192717769</v>
      </c>
      <c r="K8" s="71">
        <v>1934</v>
      </c>
      <c r="L8" s="70">
        <f>AVERAGE(I30:I41)</f>
        <v>100.46393132939964</v>
      </c>
      <c r="M8" s="70">
        <f>'TCA B64'!I19</f>
        <v>99.797264525982158</v>
      </c>
      <c r="N8" s="70">
        <f t="shared" si="2"/>
        <v>0.66666680341748474</v>
      </c>
    </row>
    <row r="9" spans="1:1901" x14ac:dyDescent="0.25">
      <c r="A9" s="20">
        <f>TCM!A92</f>
        <v>11780</v>
      </c>
      <c r="B9" s="35">
        <f>TCM!E92</f>
        <v>2.97</v>
      </c>
      <c r="C9" s="35">
        <f t="shared" si="5"/>
        <v>0.33783783783785104</v>
      </c>
      <c r="D9" s="35">
        <v>-0.87719298245613198</v>
      </c>
      <c r="E9" s="36">
        <f t="shared" si="0"/>
        <v>35.72181243414115</v>
      </c>
      <c r="F9" s="35">
        <v>1.0416666666666741</v>
      </c>
      <c r="G9" s="36">
        <f t="shared" si="1"/>
        <v>9.6972820416875081</v>
      </c>
      <c r="H9" s="14">
        <f t="shared" si="3"/>
        <v>3.3906189089363603</v>
      </c>
      <c r="I9" s="14">
        <f t="shared" si="4"/>
        <v>114.16225282614008</v>
      </c>
      <c r="K9" s="71">
        <v>1935</v>
      </c>
      <c r="L9" s="70">
        <f>AVERAGE(I42:I53)</f>
        <v>93.817259908498229</v>
      </c>
      <c r="M9" s="70">
        <f>'TCA B64'!I20</f>
        <v>93.245638350148838</v>
      </c>
      <c r="N9" s="70">
        <f t="shared" si="2"/>
        <v>0.57162155834939199</v>
      </c>
    </row>
    <row r="10" spans="1:1901" x14ac:dyDescent="0.25">
      <c r="A10" s="20">
        <f>TCM!A93</f>
        <v>11810</v>
      </c>
      <c r="B10" s="35">
        <f>TCM!E93</f>
        <v>3.3</v>
      </c>
      <c r="C10" s="35">
        <f t="shared" si="5"/>
        <v>11.111111111111093</v>
      </c>
      <c r="D10" s="35">
        <v>-1.7699115044247926</v>
      </c>
      <c r="E10" s="36">
        <f t="shared" si="0"/>
        <v>35.089567966280242</v>
      </c>
      <c r="F10" s="35">
        <v>3.7371134020618646</v>
      </c>
      <c r="G10" s="36">
        <f t="shared" si="1"/>
        <v>10.059680468503151</v>
      </c>
      <c r="H10" s="14">
        <f>(G10/E10)*$H$5</f>
        <v>3.5807055012003821</v>
      </c>
      <c r="I10" s="14">
        <f t="shared" si="4"/>
        <v>108.50622730910248</v>
      </c>
      <c r="K10" s="71">
        <v>1936</v>
      </c>
      <c r="L10" s="70">
        <f>AVERAGE(I54:I65)</f>
        <v>98.908286875362208</v>
      </c>
      <c r="M10" s="70">
        <f>'TCA B64'!I21</f>
        <v>98.340013991256839</v>
      </c>
      <c r="N10" s="70">
        <f t="shared" si="2"/>
        <v>0.5682728841053688</v>
      </c>
    </row>
    <row r="11" spans="1:1901" x14ac:dyDescent="0.25">
      <c r="A11" s="20">
        <f>TCM!A94</f>
        <v>11841</v>
      </c>
      <c r="B11" s="35">
        <f>TCM!E94</f>
        <v>3.71</v>
      </c>
      <c r="C11" s="35">
        <f t="shared" si="5"/>
        <v>12.424242424242426</v>
      </c>
      <c r="D11" s="35">
        <v>-0.9009009009009028</v>
      </c>
      <c r="E11" s="36">
        <f t="shared" si="0"/>
        <v>34.773445732349792</v>
      </c>
      <c r="F11" s="35">
        <v>10.434782608695659</v>
      </c>
      <c r="G11" s="36">
        <f t="shared" si="1"/>
        <v>11.109386256520873</v>
      </c>
      <c r="H11" s="14">
        <f t="shared" si="3"/>
        <v>3.9902929209819598</v>
      </c>
      <c r="I11" s="14">
        <f t="shared" si="4"/>
        <v>107.55506525557843</v>
      </c>
      <c r="K11" s="71">
        <v>1937</v>
      </c>
      <c r="L11" s="70">
        <f>AVERAGE(I66:I77)</f>
        <v>109.54100003822298</v>
      </c>
      <c r="M11" s="70">
        <f>'TCA B64'!I22</f>
        <v>108.82921429079053</v>
      </c>
      <c r="N11" s="70">
        <f t="shared" si="2"/>
        <v>0.71178574743244383</v>
      </c>
    </row>
    <row r="12" spans="1:1901" ht="17.25" customHeight="1" x14ac:dyDescent="0.25">
      <c r="A12" s="20">
        <f>TCM!A95</f>
        <v>11871</v>
      </c>
      <c r="B12" s="35">
        <f>TCM!E95</f>
        <v>3.59</v>
      </c>
      <c r="C12" s="35">
        <f t="shared" si="5"/>
        <v>-3.2345013477088957</v>
      </c>
      <c r="D12" s="35">
        <v>0.90909090909092605</v>
      </c>
      <c r="E12" s="36">
        <f t="shared" si="0"/>
        <v>35.089567966280249</v>
      </c>
      <c r="F12" s="35">
        <v>3.3745781777277939</v>
      </c>
      <c r="G12" s="36">
        <f t="shared" si="1"/>
        <v>11.484281180812918</v>
      </c>
      <c r="H12" s="14">
        <f t="shared" si="3"/>
        <v>4.0877867771467722</v>
      </c>
      <c r="I12" s="14">
        <f t="shared" si="4"/>
        <v>113.86592694002151</v>
      </c>
      <c r="K12" s="71">
        <v>1938</v>
      </c>
      <c r="L12" s="70">
        <f>AVERAGE(I78:I89)</f>
        <v>103.14742050895434</v>
      </c>
      <c r="M12" s="70">
        <f>'TCA B64'!I23</f>
        <v>101.29300903177803</v>
      </c>
      <c r="N12" s="70">
        <f t="shared" si="2"/>
        <v>1.8544114771763134</v>
      </c>
    </row>
    <row r="13" spans="1:1901" ht="18" customHeight="1" x14ac:dyDescent="0.25">
      <c r="A13" s="20">
        <f>TCM!A96</f>
        <v>11902</v>
      </c>
      <c r="B13" s="35">
        <f>TCM!E96</f>
        <v>3.49</v>
      </c>
      <c r="C13" s="35">
        <f t="shared" si="5"/>
        <v>-2.7855153203342531</v>
      </c>
      <c r="D13" s="35">
        <v>0.9009009009008917</v>
      </c>
      <c r="E13" s="36">
        <f t="shared" si="0"/>
        <v>35.405690200210699</v>
      </c>
      <c r="F13" s="35">
        <v>-3.2644178454842243</v>
      </c>
      <c r="G13" s="36">
        <f t="shared" si="1"/>
        <v>11.109386256520875</v>
      </c>
      <c r="H13" s="14">
        <f t="shared" si="3"/>
        <v>3.9190376902501391</v>
      </c>
      <c r="I13" s="14">
        <f t="shared" si="4"/>
        <v>112.29334356017591</v>
      </c>
      <c r="K13" s="71">
        <v>1939</v>
      </c>
      <c r="L13" s="70">
        <f>AVERAGE(I90:I101)</f>
        <v>88.174504039362716</v>
      </c>
      <c r="M13" s="70">
        <f>'TCA B64'!I24</f>
        <v>86.7920298689791</v>
      </c>
      <c r="N13" s="70">
        <f t="shared" si="2"/>
        <v>1.3824741703836168</v>
      </c>
    </row>
    <row r="14" spans="1:1901" ht="19.5" customHeight="1" x14ac:dyDescent="0.25">
      <c r="A14" s="20">
        <f>TCM!A97</f>
        <v>11933</v>
      </c>
      <c r="B14" s="35">
        <f>TCM!E97</f>
        <v>3.32</v>
      </c>
      <c r="C14" s="35">
        <f t="shared" si="5"/>
        <v>-4.8710601719197832</v>
      </c>
      <c r="D14" s="35">
        <v>0.89285714285716189</v>
      </c>
      <c r="E14" s="36">
        <f t="shared" si="0"/>
        <v>35.721812434141157</v>
      </c>
      <c r="F14" s="35">
        <v>-2.6996625421822351</v>
      </c>
      <c r="G14" s="36">
        <f t="shared" si="1"/>
        <v>10.809470317087239</v>
      </c>
      <c r="H14" s="14">
        <f t="shared" si="3"/>
        <v>3.7794914384406599</v>
      </c>
      <c r="I14" s="14">
        <f t="shared" si="4"/>
        <v>113.84010356748976</v>
      </c>
      <c r="K14" s="71">
        <v>1940</v>
      </c>
      <c r="L14" s="70">
        <f>AVERAGE(I102:I113)</f>
        <v>96.833952644039925</v>
      </c>
      <c r="M14" s="70">
        <f>'TCA B64'!I25</f>
        <v>96.234571369052844</v>
      </c>
      <c r="N14" s="70">
        <f t="shared" si="2"/>
        <v>0.59938127498708127</v>
      </c>
    </row>
    <row r="15" spans="1:1901" x14ac:dyDescent="0.25">
      <c r="A15" s="20">
        <f>TCM!A98</f>
        <v>11963</v>
      </c>
      <c r="B15" s="35">
        <f>TCM!E98</f>
        <v>3.21</v>
      </c>
      <c r="C15" s="35">
        <f t="shared" si="5"/>
        <v>-3.3132530120481896</v>
      </c>
      <c r="D15" s="35">
        <v>-1.7699115044247926</v>
      </c>
      <c r="E15" s="36">
        <f t="shared" si="0"/>
        <v>35.089567966280249</v>
      </c>
      <c r="F15" s="35">
        <v>1.387283236994219</v>
      </c>
      <c r="G15" s="36">
        <f t="shared" si="1"/>
        <v>10.959428286804057</v>
      </c>
      <c r="H15" s="14">
        <f t="shared" si="3"/>
        <v>3.9009673596928383</v>
      </c>
      <c r="I15" s="14">
        <f t="shared" si="4"/>
        <v>121.52546291878001</v>
      </c>
      <c r="K15" s="71">
        <v>1941</v>
      </c>
      <c r="L15" s="70">
        <f>AVERAGE(I114:I125)</f>
        <v>93.149443815123618</v>
      </c>
      <c r="M15" s="70">
        <f>'TCA B64'!I26</f>
        <v>92.452356750308368</v>
      </c>
      <c r="N15" s="70">
        <f t="shared" si="2"/>
        <v>0.69708706481524985</v>
      </c>
    </row>
    <row r="16" spans="1:1901" x14ac:dyDescent="0.25">
      <c r="A16" s="20">
        <f>TCM!A99</f>
        <v>11994</v>
      </c>
      <c r="B16" s="35">
        <f>TCM!E99</f>
        <v>3.09</v>
      </c>
      <c r="C16" s="35">
        <f t="shared" si="5"/>
        <v>-3.7383177570093462</v>
      </c>
      <c r="D16" s="35">
        <v>-0.9009009009009028</v>
      </c>
      <c r="E16" s="36">
        <f t="shared" si="0"/>
        <v>34.773445732349799</v>
      </c>
      <c r="F16" s="35">
        <v>1.2542759407069504</v>
      </c>
      <c r="G16" s="36">
        <f t="shared" si="1"/>
        <v>11.096889759044473</v>
      </c>
      <c r="H16" s="14">
        <f t="shared" si="3"/>
        <v>3.9858044025106634</v>
      </c>
      <c r="I16" s="14">
        <f t="shared" si="4"/>
        <v>128.99043373820916</v>
      </c>
      <c r="K16" s="71">
        <v>1942</v>
      </c>
      <c r="L16" s="70">
        <f>AVERAGE(I126:I137)</f>
        <v>90.754986829735358</v>
      </c>
      <c r="M16" s="70">
        <f>'TCA B64'!I27</f>
        <v>90.221917748044206</v>
      </c>
      <c r="N16" s="70">
        <f t="shared" si="2"/>
        <v>0.53306908169115275</v>
      </c>
    </row>
    <row r="17" spans="1:14" x14ac:dyDescent="0.25">
      <c r="A17" s="20">
        <f>TCM!A100</f>
        <v>12024</v>
      </c>
      <c r="B17" s="35">
        <f>TCM!E100</f>
        <v>3.09</v>
      </c>
      <c r="C17" s="35">
        <f t="shared" si="5"/>
        <v>0</v>
      </c>
      <c r="D17" s="35">
        <v>-1.8181818181817966</v>
      </c>
      <c r="E17" s="36">
        <f t="shared" si="0"/>
        <v>34.141201264488899</v>
      </c>
      <c r="F17" s="35">
        <v>1.4639639639639546</v>
      </c>
      <c r="G17" s="36">
        <f t="shared" si="1"/>
        <v>11.25934422623769</v>
      </c>
      <c r="H17" s="14">
        <f t="shared" si="3"/>
        <v>4.1190469045382017</v>
      </c>
      <c r="I17" s="14">
        <f t="shared" si="4"/>
        <v>133.30248882000652</v>
      </c>
      <c r="K17" s="71">
        <v>1943</v>
      </c>
      <c r="L17" s="70">
        <f>AVERAGE(I138:I149)</f>
        <v>104.79657869507527</v>
      </c>
      <c r="M17" s="70">
        <f>'TCA B64'!I28</f>
        <v>104.18570069840931</v>
      </c>
      <c r="N17" s="70">
        <f t="shared" si="2"/>
        <v>0.61087799666596254</v>
      </c>
    </row>
    <row r="18" spans="1:14" x14ac:dyDescent="0.25">
      <c r="A18" s="20">
        <f>TCM!A101</f>
        <v>12055</v>
      </c>
      <c r="B18" s="35">
        <f>TCM!E101</f>
        <v>3.3</v>
      </c>
      <c r="C18" s="35">
        <f t="shared" si="5"/>
        <v>6.7961165048543659</v>
      </c>
      <c r="D18" s="35">
        <v>-2.777777777777779</v>
      </c>
      <c r="E18" s="36">
        <f t="shared" si="0"/>
        <v>33.192834562697541</v>
      </c>
      <c r="F18" s="35">
        <v>-4.4395116537180872</v>
      </c>
      <c r="G18" s="36">
        <f t="shared" si="1"/>
        <v>10.759484327181633</v>
      </c>
      <c r="H18" s="14">
        <f t="shared" si="3"/>
        <v>4.0486436611088035</v>
      </c>
      <c r="I18" s="14">
        <f t="shared" si="4"/>
        <v>122.68617154875163</v>
      </c>
      <c r="K18" s="71">
        <v>1944</v>
      </c>
      <c r="L18" s="70">
        <f>AVERAGE(I150:I161)</f>
        <v>127.54764182765149</v>
      </c>
      <c r="M18" s="70">
        <f>'TCA B64'!I29</f>
        <v>126.79259755575328</v>
      </c>
      <c r="N18" s="70">
        <f t="shared" si="2"/>
        <v>0.75504427189821399</v>
      </c>
    </row>
    <row r="19" spans="1:14" x14ac:dyDescent="0.25">
      <c r="A19" s="20">
        <f>TCM!A102</f>
        <v>12086</v>
      </c>
      <c r="B19" s="35">
        <f>TCM!E102</f>
        <v>3.52</v>
      </c>
      <c r="C19" s="35">
        <f t="shared" si="5"/>
        <v>6.6666666666666652</v>
      </c>
      <c r="D19" s="35">
        <v>-1.904761904761898</v>
      </c>
      <c r="E19" s="36">
        <f t="shared" si="0"/>
        <v>32.560590094836641</v>
      </c>
      <c r="F19" s="35">
        <v>0.34843205574914826</v>
      </c>
      <c r="G19" s="36">
        <f t="shared" si="1"/>
        <v>10.796973819610839</v>
      </c>
      <c r="H19" s="14">
        <f t="shared" si="3"/>
        <v>4.141638791378174</v>
      </c>
      <c r="I19" s="14">
        <f t="shared" si="4"/>
        <v>117.66019293687995</v>
      </c>
      <c r="K19" s="71">
        <v>1945</v>
      </c>
      <c r="L19" s="70">
        <f>AVERAGE(I162:I173)</f>
        <v>139.47752961096418</v>
      </c>
      <c r="M19" s="70">
        <f>'TCA B64'!I30</f>
        <v>138.65329200935156</v>
      </c>
      <c r="N19" s="70">
        <f t="shared" si="2"/>
        <v>0.82423760161262294</v>
      </c>
    </row>
    <row r="20" spans="1:14" x14ac:dyDescent="0.25">
      <c r="A20" s="20">
        <f>TCM!A103</f>
        <v>12114</v>
      </c>
      <c r="B20" s="35">
        <f>TCM!E103</f>
        <v>3.47</v>
      </c>
      <c r="C20" s="35">
        <f t="shared" si="5"/>
        <v>-1.4204545454545414</v>
      </c>
      <c r="D20" s="35">
        <v>0.97087378640776656</v>
      </c>
      <c r="E20" s="36">
        <f t="shared" si="0"/>
        <v>32.876712328767091</v>
      </c>
      <c r="F20" s="35">
        <v>0.57870370370369795</v>
      </c>
      <c r="G20" s="36">
        <f t="shared" si="1"/>
        <v>10.859456306992845</v>
      </c>
      <c r="H20" s="14">
        <f t="shared" si="3"/>
        <v>4.1255526987611981</v>
      </c>
      <c r="I20" s="14">
        <f t="shared" si="4"/>
        <v>118.8920086098328</v>
      </c>
      <c r="K20" s="71">
        <v>1946</v>
      </c>
      <c r="L20" s="70">
        <f>AVERAGE(I174:I185)</f>
        <v>141.18736475596666</v>
      </c>
      <c r="M20" s="70">
        <f>'TCA B64'!I31</f>
        <v>139.6005038230671</v>
      </c>
      <c r="N20" s="70">
        <f t="shared" si="2"/>
        <v>1.5868609328995547</v>
      </c>
    </row>
    <row r="21" spans="1:14" x14ac:dyDescent="0.25">
      <c r="A21" s="20">
        <f>TCM!A104</f>
        <v>12145</v>
      </c>
      <c r="B21" s="35">
        <f>TCM!E104</f>
        <v>3.57</v>
      </c>
      <c r="C21" s="35">
        <f t="shared" si="5"/>
        <v>2.8818443804034422</v>
      </c>
      <c r="D21" s="35">
        <v>0</v>
      </c>
      <c r="E21" s="36">
        <f t="shared" si="0"/>
        <v>32.876712328767091</v>
      </c>
      <c r="F21" s="35">
        <v>0.9205983889528202</v>
      </c>
      <c r="G21" s="36">
        <f t="shared" si="1"/>
        <v>10.959428286804057</v>
      </c>
      <c r="H21" s="14">
        <f t="shared" si="3"/>
        <v>4.1635324704413934</v>
      </c>
      <c r="I21" s="14">
        <f t="shared" si="4"/>
        <v>116.62555939611747</v>
      </c>
      <c r="K21" s="71">
        <v>1947</v>
      </c>
      <c r="L21" s="70">
        <f>AVERAGE(I186:I197)</f>
        <v>121.19694801698215</v>
      </c>
      <c r="M21" s="70">
        <f>'TCA B64'!I32</f>
        <v>120.33107092326176</v>
      </c>
      <c r="N21" s="70">
        <f t="shared" si="2"/>
        <v>0.86587709372038546</v>
      </c>
    </row>
    <row r="22" spans="1:14" x14ac:dyDescent="0.25">
      <c r="A22" s="20">
        <f>TCM!A105</f>
        <v>12175</v>
      </c>
      <c r="B22" s="35">
        <f>TCM!E105</f>
        <v>3.47</v>
      </c>
      <c r="C22" s="35">
        <f t="shared" si="5"/>
        <v>-2.8011204481792618</v>
      </c>
      <c r="D22" s="35">
        <v>3.8461538461538325</v>
      </c>
      <c r="E22" s="36">
        <f t="shared" si="0"/>
        <v>34.141201264488899</v>
      </c>
      <c r="F22" s="35">
        <v>-0.22805017103763037</v>
      </c>
      <c r="G22" s="36">
        <f t="shared" si="1"/>
        <v>10.934435291851253</v>
      </c>
      <c r="H22" s="14">
        <f t="shared" si="3"/>
        <v>4.0001842857612946</v>
      </c>
      <c r="I22" s="14">
        <f t="shared" si="4"/>
        <v>115.27908604499409</v>
      </c>
      <c r="K22" s="71">
        <v>1948</v>
      </c>
      <c r="L22" s="70">
        <f>AVERAGE(I198:I209)</f>
        <v>105.37576372391094</v>
      </c>
      <c r="M22" s="70">
        <f>'TCA B64'!I33</f>
        <v>102.36934168772105</v>
      </c>
      <c r="N22" s="70">
        <f t="shared" si="2"/>
        <v>3.006422036189889</v>
      </c>
    </row>
    <row r="23" spans="1:14" x14ac:dyDescent="0.25">
      <c r="A23" s="20">
        <f>TCM!A106</f>
        <v>12206</v>
      </c>
      <c r="B23" s="35">
        <f>TCM!E106</f>
        <v>3.6</v>
      </c>
      <c r="C23" s="35">
        <f t="shared" si="5"/>
        <v>3.7463976945244948</v>
      </c>
      <c r="D23" s="35">
        <v>3.7037037037036757</v>
      </c>
      <c r="E23" s="36">
        <f t="shared" si="0"/>
        <v>35.405690200210699</v>
      </c>
      <c r="F23" s="35">
        <v>2.1714285714285797</v>
      </c>
      <c r="G23" s="36">
        <f t="shared" si="1"/>
        <v>11.171868743902881</v>
      </c>
      <c r="H23" s="14">
        <f t="shared" si="3"/>
        <v>3.9410795220288235</v>
      </c>
      <c r="I23" s="14">
        <f t="shared" si="4"/>
        <v>109.47443116746732</v>
      </c>
      <c r="K23" s="71">
        <v>1949</v>
      </c>
      <c r="L23" s="70">
        <f>AVERAGE(I210:I221)</f>
        <v>84.639757771551402</v>
      </c>
      <c r="M23" s="70">
        <f>'TCA B64'!I34</f>
        <v>83.640136433648877</v>
      </c>
      <c r="N23" s="70">
        <f t="shared" si="2"/>
        <v>0.99962133790252494</v>
      </c>
    </row>
    <row r="24" spans="1:14" x14ac:dyDescent="0.25">
      <c r="A24" s="20">
        <f>TCM!A107</f>
        <v>12236</v>
      </c>
      <c r="B24" s="35">
        <f>TCM!E107</f>
        <v>3.56</v>
      </c>
      <c r="C24" s="35">
        <f t="shared" si="5"/>
        <v>-1.1111111111111072</v>
      </c>
      <c r="D24" s="35">
        <v>6.2500000000000222</v>
      </c>
      <c r="E24" s="36">
        <f t="shared" si="0"/>
        <v>37.618545837723879</v>
      </c>
      <c r="F24" s="35">
        <v>4.921700223713632</v>
      </c>
      <c r="G24" s="36">
        <f t="shared" si="1"/>
        <v>11.721714632864542</v>
      </c>
      <c r="H24" s="14">
        <f t="shared" si="3"/>
        <v>3.8918095451117618</v>
      </c>
      <c r="I24" s="14">
        <f t="shared" si="4"/>
        <v>109.32049284021804</v>
      </c>
      <c r="K24" s="71">
        <v>1950</v>
      </c>
      <c r="L24" s="70">
        <f>AVERAGE(I222:I233)</f>
        <v>81.815127318813467</v>
      </c>
      <c r="M24" s="70">
        <f>'TCA B64'!I35</f>
        <v>81.642652675808236</v>
      </c>
      <c r="N24" s="70">
        <f t="shared" si="2"/>
        <v>0.17247464300523063</v>
      </c>
    </row>
    <row r="25" spans="1:14" x14ac:dyDescent="0.25">
      <c r="A25" s="20">
        <f>TCM!A108</f>
        <v>12267</v>
      </c>
      <c r="B25" s="35">
        <f>TCM!E108</f>
        <v>3.55</v>
      </c>
      <c r="C25" s="35">
        <f t="shared" si="5"/>
        <v>-0.28089887640450062</v>
      </c>
      <c r="D25" s="35">
        <v>0.84033613445377853</v>
      </c>
      <c r="E25" s="36">
        <f t="shared" si="0"/>
        <v>37.934668071654329</v>
      </c>
      <c r="F25" s="35">
        <v>-1.5991471215351827</v>
      </c>
      <c r="G25" s="36">
        <f t="shared" si="1"/>
        <v>11.53426717071852</v>
      </c>
      <c r="H25" s="14">
        <f t="shared" si="3"/>
        <v>3.79766066992218</v>
      </c>
      <c r="I25" s="14">
        <f t="shared" si="4"/>
        <v>106.97635689921634</v>
      </c>
      <c r="K25" s="71">
        <v>1951</v>
      </c>
      <c r="L25" s="70">
        <f>AVERAGE(I234:I245)</f>
        <v>91.380442920180087</v>
      </c>
      <c r="M25" s="70">
        <f>'TCA B64'!I36</f>
        <v>91.411450034538419</v>
      </c>
      <c r="N25" s="70">
        <f t="shared" si="2"/>
        <v>-3.1007114358331478E-2</v>
      </c>
    </row>
    <row r="26" spans="1:14" x14ac:dyDescent="0.25">
      <c r="A26" s="20">
        <f>TCM!A109</f>
        <v>12298</v>
      </c>
      <c r="B26" s="35">
        <f>TCM!E109</f>
        <v>3.54</v>
      </c>
      <c r="C26" s="35">
        <f t="shared" si="5"/>
        <v>-0.28169014084505895</v>
      </c>
      <c r="D26" s="35">
        <v>1.6666666666666607</v>
      </c>
      <c r="E26" s="36">
        <f t="shared" si="0"/>
        <v>38.566912539515229</v>
      </c>
      <c r="F26" s="35">
        <v>-0.54171180931744667</v>
      </c>
      <c r="G26" s="36">
        <f t="shared" si="1"/>
        <v>11.471784683336512</v>
      </c>
      <c r="H26" s="14">
        <f t="shared" si="3"/>
        <v>3.7151688133725327</v>
      </c>
      <c r="I26" s="14">
        <f t="shared" si="4"/>
        <v>104.94827156419584</v>
      </c>
      <c r="K26" s="71">
        <v>1952</v>
      </c>
      <c r="L26" s="70">
        <f>AVERAGE(I246:I257)</f>
        <v>97.505351279266662</v>
      </c>
      <c r="M26" s="70">
        <f>'TCA B64'!I37</f>
        <v>97.582765627678938</v>
      </c>
      <c r="N26" s="70">
        <f t="shared" si="2"/>
        <v>-7.7414348412276013E-2</v>
      </c>
    </row>
    <row r="27" spans="1:14" x14ac:dyDescent="0.25">
      <c r="A27" s="20">
        <f>TCM!A110</f>
        <v>12328</v>
      </c>
      <c r="B27" s="35">
        <f>TCM!E110</f>
        <v>3.54</v>
      </c>
      <c r="C27" s="35">
        <f t="shared" si="5"/>
        <v>0</v>
      </c>
      <c r="D27" s="35">
        <v>0.819672131147553</v>
      </c>
      <c r="E27" s="36">
        <f t="shared" si="0"/>
        <v>38.883034773445686</v>
      </c>
      <c r="F27" s="35">
        <v>-0.43572984749454813</v>
      </c>
      <c r="G27" s="36">
        <f t="shared" si="1"/>
        <v>11.421798693430906</v>
      </c>
      <c r="H27" s="14">
        <f t="shared" si="3"/>
        <v>3.6689077000331602</v>
      </c>
      <c r="I27" s="14">
        <f t="shared" si="4"/>
        <v>103.64146045291413</v>
      </c>
      <c r="K27" s="71">
        <v>1953</v>
      </c>
      <c r="L27" s="70">
        <f>AVERAGE(I258:I269)</f>
        <v>97.070780246116712</v>
      </c>
      <c r="M27" s="70">
        <f>'TCA B64'!I38</f>
        <v>97.150012123213003</v>
      </c>
      <c r="N27" s="70">
        <f t="shared" si="2"/>
        <v>-7.9231877096290759E-2</v>
      </c>
    </row>
    <row r="28" spans="1:14" x14ac:dyDescent="0.25">
      <c r="A28" s="20">
        <f>TCM!A111</f>
        <v>12359</v>
      </c>
      <c r="B28" s="35">
        <f>TCM!E111</f>
        <v>3.59</v>
      </c>
      <c r="C28" s="35">
        <f t="shared" si="5"/>
        <v>1.4124293785310771</v>
      </c>
      <c r="D28" s="35">
        <v>0</v>
      </c>
      <c r="E28" s="36">
        <f t="shared" si="0"/>
        <v>38.883034773445686</v>
      </c>
      <c r="F28" s="35">
        <v>0</v>
      </c>
      <c r="G28" s="36">
        <f t="shared" si="1"/>
        <v>11.421798693430906</v>
      </c>
      <c r="H28" s="14">
        <f t="shared" si="3"/>
        <v>3.6689077000331602</v>
      </c>
      <c r="I28" s="14">
        <f t="shared" si="4"/>
        <v>102.1979860733471</v>
      </c>
      <c r="K28" s="71">
        <v>1954</v>
      </c>
      <c r="L28" s="70">
        <f>AVERAGE(I270:I281)</f>
        <v>81.416025356978039</v>
      </c>
      <c r="M28" s="70">
        <f>'TCA B64'!I39</f>
        <v>78.0755783787979</v>
      </c>
      <c r="N28" s="70">
        <f t="shared" si="2"/>
        <v>3.3404469781801396</v>
      </c>
    </row>
    <row r="29" spans="1:14" x14ac:dyDescent="0.25">
      <c r="A29" s="20">
        <f>TCM!A112</f>
        <v>12389</v>
      </c>
      <c r="B29" s="35">
        <f>TCM!E112</f>
        <v>3.6</v>
      </c>
      <c r="C29" s="35">
        <f t="shared" si="5"/>
        <v>0.27855153203342198</v>
      </c>
      <c r="D29" s="35">
        <v>-0.81300813008130524</v>
      </c>
      <c r="E29" s="36">
        <f t="shared" si="0"/>
        <v>38.566912539515229</v>
      </c>
      <c r="F29" s="35">
        <v>1.5317286652078765</v>
      </c>
      <c r="G29" s="36">
        <f t="shared" si="1"/>
        <v>11.596749658100526</v>
      </c>
      <c r="H29" s="14">
        <f t="shared" si="3"/>
        <v>3.7556390618842159</v>
      </c>
      <c r="I29" s="14">
        <f t="shared" si="4"/>
        <v>104.32330727456156</v>
      </c>
      <c r="K29" s="71">
        <v>1955</v>
      </c>
      <c r="L29" s="70">
        <f>AVERAGE(I282:I293)</f>
        <v>82.618780437679419</v>
      </c>
      <c r="M29" s="70">
        <f>'TCA B64'!I40</f>
        <v>82.625607490253969</v>
      </c>
      <c r="N29" s="70">
        <f t="shared" si="2"/>
        <v>-6.8270525745504074E-3</v>
      </c>
    </row>
    <row r="30" spans="1:14" x14ac:dyDescent="0.25">
      <c r="A30" s="20">
        <f>TCM!A113</f>
        <v>12420</v>
      </c>
      <c r="B30" s="35">
        <f>TCM!E113</f>
        <v>3.6</v>
      </c>
      <c r="C30" s="35">
        <f t="shared" si="5"/>
        <v>0</v>
      </c>
      <c r="D30" s="35">
        <v>1.639344262295106</v>
      </c>
      <c r="E30" s="36">
        <f t="shared" si="0"/>
        <v>39.199157007376144</v>
      </c>
      <c r="F30" s="35">
        <v>0.86206896551723755</v>
      </c>
      <c r="G30" s="36">
        <f t="shared" si="1"/>
        <v>11.696721637911738</v>
      </c>
      <c r="H30" s="14">
        <f t="shared" si="3"/>
        <v>3.7269182403597947</v>
      </c>
      <c r="I30" s="14">
        <f t="shared" si="4"/>
        <v>103.52550667666097</v>
      </c>
      <c r="K30" s="71">
        <v>1956</v>
      </c>
      <c r="L30" s="70">
        <f>AVERAGE(I294:I305)</f>
        <v>83.84263303086253</v>
      </c>
      <c r="M30" s="70">
        <f>'TCA B64'!I41</f>
        <v>83.827213120265867</v>
      </c>
      <c r="N30" s="70">
        <f t="shared" si="2"/>
        <v>1.5419910596662589E-2</v>
      </c>
    </row>
    <row r="31" spans="1:14" x14ac:dyDescent="0.25">
      <c r="A31" s="20">
        <f>TCM!A114</f>
        <v>12451</v>
      </c>
      <c r="B31" s="35">
        <f>TCM!E114</f>
        <v>3.6</v>
      </c>
      <c r="C31" s="35">
        <f t="shared" si="5"/>
        <v>0</v>
      </c>
      <c r="D31" s="35">
        <v>2.4193548387096753</v>
      </c>
      <c r="E31" s="36">
        <f t="shared" si="0"/>
        <v>40.147523709167501</v>
      </c>
      <c r="F31" s="35">
        <v>1.3888888888889062</v>
      </c>
      <c r="G31" s="36">
        <f t="shared" si="1"/>
        <v>11.859176105104959</v>
      </c>
      <c r="H31" s="14">
        <f t="shared" si="3"/>
        <v>3.6894208127446269</v>
      </c>
      <c r="I31" s="14">
        <f t="shared" si="4"/>
        <v>102.48391146512851</v>
      </c>
      <c r="K31" s="71">
        <v>1957</v>
      </c>
      <c r="L31" s="70">
        <f>AVERAGE(I306:I317)</f>
        <v>84.962618529874987</v>
      </c>
      <c r="M31" s="70">
        <f>'TCA B64'!I42</f>
        <v>84.968516891459274</v>
      </c>
      <c r="N31" s="70">
        <f t="shared" si="2"/>
        <v>-5.8983615842862491E-3</v>
      </c>
    </row>
    <row r="32" spans="1:14" x14ac:dyDescent="0.25">
      <c r="A32" s="20">
        <f>TCM!A115</f>
        <v>12479</v>
      </c>
      <c r="B32" s="35">
        <f>TCM!E115</f>
        <v>3.6</v>
      </c>
      <c r="C32" s="35">
        <f t="shared" si="5"/>
        <v>0</v>
      </c>
      <c r="D32" s="35">
        <v>0</v>
      </c>
      <c r="E32" s="36">
        <f t="shared" si="0"/>
        <v>40.147523709167501</v>
      </c>
      <c r="F32" s="35">
        <v>0.31612223393044925</v>
      </c>
      <c r="G32" s="36">
        <f t="shared" si="1"/>
        <v>11.896665597534163</v>
      </c>
      <c r="H32" s="14">
        <f t="shared" si="3"/>
        <v>3.7010838922369707</v>
      </c>
      <c r="I32" s="14">
        <f t="shared" si="4"/>
        <v>102.8078858954714</v>
      </c>
      <c r="K32" s="71">
        <v>1958</v>
      </c>
      <c r="L32" s="70">
        <f>AVERAGE(I318:I329)</f>
        <v>87.565032998062961</v>
      </c>
      <c r="M32" s="70">
        <f>'TCA B64'!I43</f>
        <v>87.56541500167819</v>
      </c>
      <c r="N32" s="70">
        <f t="shared" si="2"/>
        <v>-3.8200361522910953E-4</v>
      </c>
    </row>
    <row r="33" spans="1:14" x14ac:dyDescent="0.25">
      <c r="A33" s="20">
        <f>TCM!A116</f>
        <v>12510</v>
      </c>
      <c r="B33" s="35">
        <f>TCM!E116</f>
        <v>3.6</v>
      </c>
      <c r="C33" s="35">
        <f t="shared" si="5"/>
        <v>0</v>
      </c>
      <c r="D33" s="35">
        <v>0</v>
      </c>
      <c r="E33" s="36">
        <f t="shared" si="0"/>
        <v>40.147523709167501</v>
      </c>
      <c r="F33" s="35">
        <v>2.7310924369747802</v>
      </c>
      <c r="G33" s="36">
        <f t="shared" si="1"/>
        <v>12.221574531920599</v>
      </c>
      <c r="H33" s="14">
        <f t="shared" si="3"/>
        <v>3.8021639145039461</v>
      </c>
      <c r="I33" s="14">
        <f t="shared" si="4"/>
        <v>105.61566429177627</v>
      </c>
      <c r="K33" s="71">
        <v>1959</v>
      </c>
      <c r="L33" s="70">
        <f>AVERAGE(I320:I341)</f>
        <v>88.073521227961336</v>
      </c>
      <c r="M33" s="70">
        <f>'TCA B64'!I44</f>
        <v>88.363882367222075</v>
      </c>
      <c r="N33" s="70">
        <f t="shared" si="2"/>
        <v>-0.29036113926073881</v>
      </c>
    </row>
    <row r="34" spans="1:14" x14ac:dyDescent="0.25">
      <c r="A34" s="20">
        <f>TCM!A117</f>
        <v>12540</v>
      </c>
      <c r="B34" s="35">
        <f>TCM!E117</f>
        <v>3.6</v>
      </c>
      <c r="C34" s="35">
        <f t="shared" si="5"/>
        <v>0</v>
      </c>
      <c r="D34" s="35">
        <v>0</v>
      </c>
      <c r="E34" s="36">
        <f t="shared" si="0"/>
        <v>40.147523709167501</v>
      </c>
      <c r="F34" s="35">
        <v>-2.249488752556239</v>
      </c>
      <c r="G34" s="36">
        <f t="shared" si="1"/>
        <v>11.946651587439767</v>
      </c>
      <c r="H34" s="14">
        <f t="shared" si="3"/>
        <v>3.7166346648934279</v>
      </c>
      <c r="I34" s="14">
        <f t="shared" si="4"/>
        <v>103.23985180259521</v>
      </c>
      <c r="K34" s="71">
        <v>1960</v>
      </c>
      <c r="L34" s="70">
        <f>AVERAGE(I342:I353)</f>
        <v>92.652863017570255</v>
      </c>
      <c r="M34" s="70">
        <f>'TCA B64'!I45</f>
        <v>92.653236246103191</v>
      </c>
      <c r="N34" s="70">
        <f t="shared" si="2"/>
        <v>-3.7322853293630942E-4</v>
      </c>
    </row>
    <row r="35" spans="1:14" x14ac:dyDescent="0.25">
      <c r="A35" s="20">
        <f>TCM!A118</f>
        <v>12571</v>
      </c>
      <c r="B35" s="35">
        <f>TCM!E118</f>
        <v>3.6</v>
      </c>
      <c r="C35" s="35">
        <f t="shared" si="5"/>
        <v>0</v>
      </c>
      <c r="D35" s="35">
        <v>1.5748031496063186</v>
      </c>
      <c r="E35" s="36">
        <f t="shared" si="0"/>
        <v>40.779768177028416</v>
      </c>
      <c r="F35" s="35">
        <v>-1.5690376569037712</v>
      </c>
      <c r="G35" s="36">
        <f t="shared" si="1"/>
        <v>11.759204125293746</v>
      </c>
      <c r="H35" s="14">
        <f t="shared" si="3"/>
        <v>3.6016011392544742</v>
      </c>
      <c r="I35" s="14">
        <f t="shared" si="4"/>
        <v>100.04447609040206</v>
      </c>
      <c r="K35" s="71">
        <v>1961</v>
      </c>
      <c r="L35" s="70">
        <f>AVERAGE(I354:I365)</f>
        <v>93.869326467047543</v>
      </c>
      <c r="M35" s="70">
        <f>'TCA B64'!I46</f>
        <v>93.867194575748442</v>
      </c>
      <c r="N35" s="70">
        <f t="shared" si="2"/>
        <v>2.13189129910063E-3</v>
      </c>
    </row>
    <row r="36" spans="1:14" x14ac:dyDescent="0.25">
      <c r="A36" s="20">
        <f>TCM!A119</f>
        <v>12601</v>
      </c>
      <c r="B36" s="35">
        <f>TCM!E119</f>
        <v>3.6</v>
      </c>
      <c r="C36" s="35">
        <f t="shared" si="5"/>
        <v>0</v>
      </c>
      <c r="D36" s="35">
        <v>0</v>
      </c>
      <c r="E36" s="36">
        <f t="shared" si="0"/>
        <v>40.779768177028416</v>
      </c>
      <c r="F36" s="35">
        <v>1.0626992561105109</v>
      </c>
      <c r="G36" s="36">
        <f t="shared" si="1"/>
        <v>11.884169100057759</v>
      </c>
      <c r="H36" s="14">
        <f t="shared" si="3"/>
        <v>3.6398753277693991</v>
      </c>
      <c r="I36" s="14">
        <f t="shared" si="4"/>
        <v>101.10764799359441</v>
      </c>
      <c r="K36" s="71">
        <v>1962</v>
      </c>
      <c r="L36" s="70">
        <f>AVERAGE(I366:I377)</f>
        <v>95.33221372669756</v>
      </c>
      <c r="M36" s="70">
        <f>'TCA B64'!I47</f>
        <v>95.331445632263012</v>
      </c>
      <c r="N36" s="70">
        <f t="shared" si="2"/>
        <v>7.6809443454806114E-4</v>
      </c>
    </row>
    <row r="37" spans="1:14" x14ac:dyDescent="0.25">
      <c r="A37" s="20">
        <f>TCM!A120</f>
        <v>12632</v>
      </c>
      <c r="B37" s="35">
        <f>TCM!E120</f>
        <v>3.6</v>
      </c>
      <c r="C37" s="35">
        <f t="shared" si="5"/>
        <v>0</v>
      </c>
      <c r="D37" s="35">
        <v>2.3255813953488191</v>
      </c>
      <c r="E37" s="36">
        <f t="shared" si="0"/>
        <v>41.728134878819766</v>
      </c>
      <c r="F37" s="35">
        <v>-0.94637223974762819</v>
      </c>
      <c r="G37" s="36">
        <f t="shared" si="1"/>
        <v>11.771700622770148</v>
      </c>
      <c r="H37" s="14">
        <f t="shared" si="3"/>
        <v>3.5234869999671954</v>
      </c>
      <c r="I37" s="14">
        <f t="shared" si="4"/>
        <v>97.874638887977653</v>
      </c>
      <c r="K37" s="71">
        <v>1963</v>
      </c>
      <c r="L37" s="70">
        <f>AVERAGE(I378:I389)</f>
        <v>96.111137156827269</v>
      </c>
      <c r="M37" s="70">
        <f>'TCA B64'!I48</f>
        <v>96.110178692051747</v>
      </c>
      <c r="N37" s="70">
        <f t="shared" si="2"/>
        <v>9.5846477552186116E-4</v>
      </c>
    </row>
    <row r="38" spans="1:14" x14ac:dyDescent="0.25">
      <c r="A38" s="20">
        <f>TCM!A121</f>
        <v>12663</v>
      </c>
      <c r="B38" s="35">
        <f>TCM!E121</f>
        <v>3.6</v>
      </c>
      <c r="C38" s="35">
        <f t="shared" si="5"/>
        <v>0</v>
      </c>
      <c r="D38" s="35">
        <v>1.515151515151536</v>
      </c>
      <c r="E38" s="36">
        <f t="shared" si="0"/>
        <v>42.360379346680681</v>
      </c>
      <c r="F38" s="35">
        <v>0.95541401273884219</v>
      </c>
      <c r="G38" s="36">
        <f t="shared" ref="G38:G69" si="6">G39/(1+(F39/100))</f>
        <v>11.884169100057759</v>
      </c>
      <c r="H38" s="14">
        <f t="shared" ref="H38:H69" si="7">(G38/E38)*$H$5</f>
        <v>3.5040590841959136</v>
      </c>
      <c r="I38" s="14">
        <f t="shared" si="4"/>
        <v>97.334974560997594</v>
      </c>
      <c r="K38" s="71">
        <v>1964</v>
      </c>
      <c r="L38" s="70">
        <f>AVERAGE(I390:I401)</f>
        <v>100.00113653371754</v>
      </c>
      <c r="M38" s="70">
        <f>'TCA B64'!I49</f>
        <v>100</v>
      </c>
      <c r="N38" s="70">
        <f t="shared" ref="N38:N56" si="8">L38-M38</f>
        <v>1.1365337175419654E-3</v>
      </c>
    </row>
    <row r="39" spans="1:14" x14ac:dyDescent="0.25">
      <c r="A39" s="20">
        <f>TCM!A122</f>
        <v>12693</v>
      </c>
      <c r="B39" s="35">
        <f>TCM!E122</f>
        <v>3.6</v>
      </c>
      <c r="C39" s="35">
        <f t="shared" ref="C39:C70" si="9">((B39/B38)-1)*100</f>
        <v>0</v>
      </c>
      <c r="D39" s="35">
        <v>-1.4925373134328512</v>
      </c>
      <c r="E39" s="36">
        <f t="shared" si="0"/>
        <v>41.728134878819766</v>
      </c>
      <c r="F39" s="35">
        <v>-1.8927444794952675</v>
      </c>
      <c r="G39" s="36">
        <f t="shared" si="6"/>
        <v>11.659232145482534</v>
      </c>
      <c r="H39" s="14">
        <f t="shared" si="7"/>
        <v>3.4898231114324765</v>
      </c>
      <c r="I39" s="14">
        <f t="shared" si="4"/>
        <v>96.93953087312434</v>
      </c>
      <c r="K39" s="71">
        <v>1965</v>
      </c>
      <c r="L39" s="70">
        <f>AVERAGE(I402:I413)</f>
        <v>99.837294895995328</v>
      </c>
      <c r="M39" s="70">
        <f>'TCA B64'!I50</f>
        <v>99.829510877877723</v>
      </c>
      <c r="N39" s="70">
        <f t="shared" si="8"/>
        <v>7.7840181176043188E-3</v>
      </c>
    </row>
    <row r="40" spans="1:14" x14ac:dyDescent="0.25">
      <c r="A40" s="20">
        <f>TCM!A123</f>
        <v>12724</v>
      </c>
      <c r="B40" s="35">
        <f>TCM!E123</f>
        <v>3.6</v>
      </c>
      <c r="C40" s="35">
        <f t="shared" si="9"/>
        <v>0</v>
      </c>
      <c r="D40" s="35">
        <v>0</v>
      </c>
      <c r="E40" s="36">
        <f t="shared" si="0"/>
        <v>41.728134878819766</v>
      </c>
      <c r="F40" s="35">
        <v>-0.1071811361200381</v>
      </c>
      <c r="G40" s="36">
        <f t="shared" si="6"/>
        <v>11.646735648006134</v>
      </c>
      <c r="H40" s="14">
        <f t="shared" si="7"/>
        <v>3.4860826793730637</v>
      </c>
      <c r="I40" s="14">
        <f t="shared" si="4"/>
        <v>96.835629982585104</v>
      </c>
      <c r="K40" s="71">
        <v>1966</v>
      </c>
      <c r="L40" s="70">
        <f>AVERAGE(I414:I425)</f>
        <v>97.97302867612359</v>
      </c>
      <c r="M40" s="70">
        <f>'TCA B64'!I51</f>
        <v>97.973637735192298</v>
      </c>
      <c r="N40" s="70">
        <f t="shared" si="8"/>
        <v>-6.0905906870800663E-4</v>
      </c>
    </row>
    <row r="41" spans="1:14" x14ac:dyDescent="0.25">
      <c r="A41" s="20">
        <f>TCM!A124</f>
        <v>12754</v>
      </c>
      <c r="B41" s="35">
        <f>TCM!E124</f>
        <v>3.6</v>
      </c>
      <c r="C41" s="35">
        <f t="shared" si="9"/>
        <v>0</v>
      </c>
      <c r="D41" s="35">
        <v>0.75757575757577911</v>
      </c>
      <c r="E41" s="36">
        <f t="shared" si="0"/>
        <v>42.04425711275023</v>
      </c>
      <c r="F41" s="35">
        <v>1.716738197424883</v>
      </c>
      <c r="G41" s="36">
        <f t="shared" si="6"/>
        <v>11.846679607628555</v>
      </c>
      <c r="H41" s="14">
        <f t="shared" si="7"/>
        <v>3.5192684675693595</v>
      </c>
      <c r="I41" s="14">
        <f t="shared" si="4"/>
        <v>97.757457432482212</v>
      </c>
      <c r="K41" s="71">
        <v>1967</v>
      </c>
      <c r="L41" s="70">
        <f>AVERAGE(I426:I437)</f>
        <v>100.49286842113854</v>
      </c>
      <c r="M41" s="70">
        <f>'TCA B64'!I52</f>
        <v>100.49113675669416</v>
      </c>
      <c r="N41" s="70">
        <f t="shared" si="8"/>
        <v>1.7316644443781115E-3</v>
      </c>
    </row>
    <row r="42" spans="1:14" x14ac:dyDescent="0.25">
      <c r="A42" s="20">
        <f>TCM!A125</f>
        <v>12785</v>
      </c>
      <c r="B42" s="35">
        <f>TCM!E125</f>
        <v>3.6</v>
      </c>
      <c r="C42" s="35">
        <f t="shared" si="9"/>
        <v>0</v>
      </c>
      <c r="D42" s="35">
        <v>2.255639097744333</v>
      </c>
      <c r="E42" s="36">
        <f t="shared" si="0"/>
        <v>42.992623814541574</v>
      </c>
      <c r="F42" s="35">
        <v>0.42194092827005925</v>
      </c>
      <c r="G42" s="36">
        <f t="shared" si="6"/>
        <v>11.896665597534163</v>
      </c>
      <c r="H42" s="14">
        <f t="shared" si="7"/>
        <v>3.4561592228977593</v>
      </c>
      <c r="I42" s="14">
        <f t="shared" si="4"/>
        <v>96.004422858271084</v>
      </c>
      <c r="K42" s="71">
        <v>1968</v>
      </c>
      <c r="L42" s="70">
        <f>AVERAGE(I438:I449)</f>
        <v>99.862759651187858</v>
      </c>
      <c r="M42" s="70">
        <f>'TCA B64'!I53</f>
        <v>99.942181014723147</v>
      </c>
      <c r="N42" s="70">
        <f t="shared" si="8"/>
        <v>-7.9421363535288947E-2</v>
      </c>
    </row>
    <row r="43" spans="1:14" x14ac:dyDescent="0.25">
      <c r="A43" s="20">
        <f>TCM!A126</f>
        <v>12816</v>
      </c>
      <c r="B43" s="35">
        <f>TCM!E126</f>
        <v>3.6</v>
      </c>
      <c r="C43" s="35">
        <f t="shared" si="9"/>
        <v>0</v>
      </c>
      <c r="D43" s="35">
        <v>0.73529411764705621</v>
      </c>
      <c r="E43" s="36">
        <f t="shared" si="0"/>
        <v>43.308746048472024</v>
      </c>
      <c r="F43" s="35">
        <v>-0.73529411764706731</v>
      </c>
      <c r="G43" s="36">
        <f t="shared" si="6"/>
        <v>11.809190115199351</v>
      </c>
      <c r="H43" s="14">
        <f t="shared" si="7"/>
        <v>3.4057043437313679</v>
      </c>
      <c r="I43" s="14">
        <f t="shared" si="4"/>
        <v>94.602898436982443</v>
      </c>
      <c r="K43" s="71">
        <v>1969</v>
      </c>
      <c r="L43" s="70">
        <f>AVERAGE(I450:I461)</f>
        <v>97.083228282933831</v>
      </c>
      <c r="M43" s="70">
        <f>'TCA B64'!I54</f>
        <v>97.162821472481781</v>
      </c>
      <c r="N43" s="70">
        <f t="shared" si="8"/>
        <v>-7.9593189547949805E-2</v>
      </c>
    </row>
    <row r="44" spans="1:14" x14ac:dyDescent="0.25">
      <c r="A44" s="20">
        <f>TCM!A127</f>
        <v>12844</v>
      </c>
      <c r="B44" s="35">
        <f>TCM!E127</f>
        <v>3.6</v>
      </c>
      <c r="C44" s="35">
        <f t="shared" si="9"/>
        <v>0</v>
      </c>
      <c r="D44" s="35">
        <v>0</v>
      </c>
      <c r="E44" s="36">
        <f t="shared" si="0"/>
        <v>43.308746048472024</v>
      </c>
      <c r="F44" s="35">
        <v>0.10582010582009804</v>
      </c>
      <c r="G44" s="36">
        <f t="shared" si="6"/>
        <v>11.821686612675752</v>
      </c>
      <c r="H44" s="14">
        <f t="shared" si="7"/>
        <v>3.4093082636718246</v>
      </c>
      <c r="I44" s="14">
        <f t="shared" si="4"/>
        <v>94.703007324217353</v>
      </c>
      <c r="K44" s="71">
        <v>1970</v>
      </c>
      <c r="L44" s="70">
        <f>AVERAGE(I462:I473)</f>
        <v>96.316422043932405</v>
      </c>
      <c r="M44" s="70">
        <f>'TCA B64'!I55</f>
        <v>96.394930007951686</v>
      </c>
      <c r="N44" s="70">
        <f t="shared" si="8"/>
        <v>-7.8507964019280507E-2</v>
      </c>
    </row>
    <row r="45" spans="1:14" x14ac:dyDescent="0.25">
      <c r="A45" s="20">
        <f>TCM!A128</f>
        <v>12875</v>
      </c>
      <c r="B45" s="35">
        <f>TCM!E128</f>
        <v>3.6</v>
      </c>
      <c r="C45" s="35">
        <f t="shared" si="9"/>
        <v>0</v>
      </c>
      <c r="D45" s="35">
        <v>0.72992700729928028</v>
      </c>
      <c r="E45" s="36">
        <f t="shared" si="0"/>
        <v>43.624868282402481</v>
      </c>
      <c r="F45" s="35">
        <v>-1.2684989429175397</v>
      </c>
      <c r="G45" s="36">
        <f t="shared" si="6"/>
        <v>11.671728642958936</v>
      </c>
      <c r="H45" s="14">
        <f t="shared" si="7"/>
        <v>3.3416694763835468</v>
      </c>
      <c r="I45" s="14">
        <f t="shared" si="4"/>
        <v>92.824152121765195</v>
      </c>
      <c r="K45" s="71">
        <v>1971</v>
      </c>
      <c r="L45" s="70">
        <f>AVERAGE(I474:I485)</f>
        <v>97.398960232986369</v>
      </c>
      <c r="M45" s="70">
        <f>'TCA B64'!I56</f>
        <v>97.478836197390777</v>
      </c>
      <c r="N45" s="70">
        <f t="shared" si="8"/>
        <v>-7.9875964404408251E-2</v>
      </c>
    </row>
    <row r="46" spans="1:14" x14ac:dyDescent="0.25">
      <c r="A46" s="20">
        <f>TCM!A129</f>
        <v>12905</v>
      </c>
      <c r="B46" s="35">
        <f>TCM!E129</f>
        <v>3.6</v>
      </c>
      <c r="C46" s="35">
        <f t="shared" si="9"/>
        <v>0</v>
      </c>
      <c r="D46" s="35">
        <v>0</v>
      </c>
      <c r="E46" s="36">
        <f t="shared" si="0"/>
        <v>43.624868282402481</v>
      </c>
      <c r="F46" s="35">
        <v>-0.32119914346896428</v>
      </c>
      <c r="G46" s="36">
        <f t="shared" si="6"/>
        <v>11.63423915052973</v>
      </c>
      <c r="H46" s="14">
        <f t="shared" si="7"/>
        <v>3.3309360626478397</v>
      </c>
      <c r="I46" s="14">
        <f t="shared" si="4"/>
        <v>92.526001740217765</v>
      </c>
      <c r="K46" s="71">
        <v>1972</v>
      </c>
      <c r="L46" s="70">
        <f>AVERAGE(I486:I497)</f>
        <v>98.973957452390323</v>
      </c>
      <c r="M46" s="70">
        <f>'TCA B64'!I57</f>
        <v>99.056361192095991</v>
      </c>
      <c r="N46" s="70">
        <f t="shared" si="8"/>
        <v>-8.2403739705668499E-2</v>
      </c>
    </row>
    <row r="47" spans="1:14" x14ac:dyDescent="0.25">
      <c r="A47" s="20">
        <f>TCM!A130</f>
        <v>12936</v>
      </c>
      <c r="B47" s="35">
        <f>TCM!E130</f>
        <v>3.6</v>
      </c>
      <c r="C47" s="35">
        <f t="shared" si="9"/>
        <v>0</v>
      </c>
      <c r="D47" s="35">
        <v>0</v>
      </c>
      <c r="E47" s="36">
        <f t="shared" si="0"/>
        <v>43.624868282402481</v>
      </c>
      <c r="F47" s="35">
        <v>0.53705692803436289</v>
      </c>
      <c r="G47" s="36">
        <f t="shared" si="6"/>
        <v>11.696721637911736</v>
      </c>
      <c r="H47" s="14">
        <f t="shared" si="7"/>
        <v>3.3488250855406849</v>
      </c>
      <c r="I47" s="14">
        <f t="shared" si="4"/>
        <v>93.022919042796801</v>
      </c>
      <c r="K47" s="71">
        <v>1973</v>
      </c>
      <c r="L47" s="70">
        <f>AVERAGE(I498:I509)</f>
        <v>104.42356011445035</v>
      </c>
      <c r="M47" s="70">
        <f>'TCA B64'!I58</f>
        <v>104.57639007105955</v>
      </c>
      <c r="N47" s="70">
        <f t="shared" si="8"/>
        <v>-0.15282995660919596</v>
      </c>
    </row>
    <row r="48" spans="1:14" x14ac:dyDescent="0.25">
      <c r="A48" s="20">
        <f>TCM!A131</f>
        <v>12966</v>
      </c>
      <c r="B48" s="35">
        <f>TCM!E131</f>
        <v>3.6</v>
      </c>
      <c r="C48" s="35">
        <f t="shared" si="9"/>
        <v>0</v>
      </c>
      <c r="D48" s="35">
        <v>-0.72463768115942351</v>
      </c>
      <c r="E48" s="36">
        <f t="shared" si="0"/>
        <v>43.308746048472024</v>
      </c>
      <c r="F48" s="35">
        <v>0.96153846153845812</v>
      </c>
      <c r="G48" s="36">
        <f t="shared" si="6"/>
        <v>11.809190115199348</v>
      </c>
      <c r="H48" s="14">
        <f t="shared" si="7"/>
        <v>3.4057043437313674</v>
      </c>
      <c r="I48" s="14">
        <f t="shared" si="4"/>
        <v>94.602898436982429</v>
      </c>
      <c r="K48" s="71">
        <v>1974</v>
      </c>
      <c r="L48" s="70">
        <f>AVERAGE(I510:I521)</f>
        <v>116.41839453093627</v>
      </c>
      <c r="M48" s="70">
        <f>'TCA B64'!I59</f>
        <v>116.56963988635034</v>
      </c>
      <c r="N48" s="70">
        <f t="shared" si="8"/>
        <v>-0.15124535541407624</v>
      </c>
    </row>
    <row r="49" spans="1:25" x14ac:dyDescent="0.25">
      <c r="A49" s="20">
        <f>TCM!A132</f>
        <v>12997</v>
      </c>
      <c r="B49" s="35">
        <f>TCM!E132</f>
        <v>3.6</v>
      </c>
      <c r="C49" s="35">
        <f t="shared" si="9"/>
        <v>0</v>
      </c>
      <c r="D49" s="35">
        <v>1.4598540145985384</v>
      </c>
      <c r="E49" s="36">
        <f t="shared" si="0"/>
        <v>43.940990516332931</v>
      </c>
      <c r="F49" s="35">
        <v>0.31746031746031633</v>
      </c>
      <c r="G49" s="36">
        <f t="shared" si="6"/>
        <v>11.846679607628552</v>
      </c>
      <c r="H49" s="14">
        <f t="shared" si="7"/>
        <v>3.3673575984656465</v>
      </c>
      <c r="I49" s="14">
        <f t="shared" si="4"/>
        <v>93.537711068490182</v>
      </c>
      <c r="K49" s="71">
        <v>1975</v>
      </c>
      <c r="L49" s="70">
        <f>AVERAGE(I522:I533)</f>
        <v>122.62726471816519</v>
      </c>
      <c r="M49" s="70">
        <f>'TCA B64'!I60</f>
        <v>122.75400028099548</v>
      </c>
      <c r="N49" s="70">
        <f t="shared" si="8"/>
        <v>-0.12673556283029086</v>
      </c>
    </row>
    <row r="50" spans="1:25" x14ac:dyDescent="0.25">
      <c r="A50" s="20">
        <f>TCM!A133</f>
        <v>13028</v>
      </c>
      <c r="B50" s="35">
        <f>TCM!E133</f>
        <v>3.6</v>
      </c>
      <c r="C50" s="35">
        <f t="shared" si="9"/>
        <v>0</v>
      </c>
      <c r="D50" s="35">
        <v>0</v>
      </c>
      <c r="E50" s="36">
        <f t="shared" si="0"/>
        <v>43.940990516332931</v>
      </c>
      <c r="F50" s="35">
        <v>1.5822784810126667</v>
      </c>
      <c r="G50" s="36">
        <f t="shared" si="6"/>
        <v>12.034127069774573</v>
      </c>
      <c r="H50" s="14">
        <f t="shared" si="7"/>
        <v>3.4206385731249136</v>
      </c>
      <c r="I50" s="14">
        <f t="shared" si="4"/>
        <v>95.017738142358709</v>
      </c>
      <c r="K50" s="71">
        <v>1976</v>
      </c>
      <c r="L50" s="70">
        <f>AVERAGE(I534:I545)</f>
        <v>114.59249123709452</v>
      </c>
      <c r="M50" s="70">
        <f>'TCA B64'!I61</f>
        <v>109.13205803785142</v>
      </c>
      <c r="N50" s="70">
        <f t="shared" si="8"/>
        <v>5.4604331992430986</v>
      </c>
    </row>
    <row r="51" spans="1:25" x14ac:dyDescent="0.25">
      <c r="A51" s="20">
        <f>TCM!A134</f>
        <v>13058</v>
      </c>
      <c r="B51" s="35">
        <f>TCM!E134</f>
        <v>3.6</v>
      </c>
      <c r="C51" s="35">
        <f t="shared" si="9"/>
        <v>0</v>
      </c>
      <c r="D51" s="35">
        <v>0</v>
      </c>
      <c r="E51" s="36">
        <f t="shared" si="0"/>
        <v>43.940990516332931</v>
      </c>
      <c r="F51" s="35">
        <v>-1.0384215991692591</v>
      </c>
      <c r="G51" s="36">
        <f t="shared" si="6"/>
        <v>11.90916209501056</v>
      </c>
      <c r="H51" s="14">
        <f t="shared" si="7"/>
        <v>3.3851179233520692</v>
      </c>
      <c r="I51" s="14">
        <f t="shared" si="4"/>
        <v>94.031053426446363</v>
      </c>
      <c r="K51" s="71">
        <v>1977</v>
      </c>
      <c r="L51" s="70">
        <f>AVERAGE(I546:I557)</f>
        <v>90.153858731918433</v>
      </c>
      <c r="M51" s="70">
        <f>'TCA B64'!I62</f>
        <v>90.25261191975126</v>
      </c>
      <c r="N51" s="70">
        <f t="shared" si="8"/>
        <v>-9.8753187832826939E-2</v>
      </c>
    </row>
    <row r="52" spans="1:25" x14ac:dyDescent="0.25">
      <c r="A52" s="20">
        <f>TCM!A135</f>
        <v>13089</v>
      </c>
      <c r="B52" s="35">
        <f>TCM!E135</f>
        <v>3.6</v>
      </c>
      <c r="C52" s="35">
        <f t="shared" si="9"/>
        <v>0</v>
      </c>
      <c r="D52" s="35">
        <v>0</v>
      </c>
      <c r="E52" s="36">
        <f t="shared" si="0"/>
        <v>43.940990516332931</v>
      </c>
      <c r="F52" s="35">
        <v>-1.049317943336836</v>
      </c>
      <c r="G52" s="36">
        <f t="shared" si="6"/>
        <v>11.784197120246544</v>
      </c>
      <c r="H52" s="14">
        <f t="shared" si="7"/>
        <v>3.3495972735792243</v>
      </c>
      <c r="I52" s="14">
        <f t="shared" si="4"/>
        <v>93.044368710534002</v>
      </c>
      <c r="K52" s="71">
        <v>1978</v>
      </c>
      <c r="L52" s="70">
        <f>AVERAGE(I558:I569)</f>
        <v>97.802067294236153</v>
      </c>
      <c r="M52" s="70">
        <f>'TCA B64'!I63</f>
        <v>97.920286541997839</v>
      </c>
      <c r="N52" s="70">
        <f t="shared" si="8"/>
        <v>-0.11821924776168657</v>
      </c>
    </row>
    <row r="53" spans="1:25" x14ac:dyDescent="0.25">
      <c r="A53" s="20">
        <f>TCM!A136</f>
        <v>13119</v>
      </c>
      <c r="B53" s="35">
        <f>TCM!E136</f>
        <v>3.6</v>
      </c>
      <c r="C53" s="35">
        <f t="shared" si="9"/>
        <v>0</v>
      </c>
      <c r="D53" s="35">
        <v>0.7194244604316502</v>
      </c>
      <c r="E53" s="36">
        <f t="shared" si="0"/>
        <v>44.257112750263381</v>
      </c>
      <c r="F53" s="35">
        <v>-0.53022269353127927</v>
      </c>
      <c r="G53" s="36">
        <f t="shared" si="6"/>
        <v>11.721714632864538</v>
      </c>
      <c r="H53" s="14">
        <f t="shared" si="7"/>
        <v>3.3080381133449972</v>
      </c>
      <c r="I53" s="14">
        <f t="shared" si="4"/>
        <v>91.889947592916585</v>
      </c>
      <c r="K53" s="71">
        <v>1979</v>
      </c>
      <c r="L53" s="70">
        <f>AVERAGE(I570:I581)</f>
        <v>103.59820820844733</v>
      </c>
      <c r="M53" s="70">
        <f>'TCA B64'!I64</f>
        <v>103.72866615320859</v>
      </c>
      <c r="N53" s="70">
        <f t="shared" si="8"/>
        <v>-0.13045794476126105</v>
      </c>
    </row>
    <row r="54" spans="1:25" x14ac:dyDescent="0.25">
      <c r="A54" s="20">
        <f>TCM!A137</f>
        <v>13150</v>
      </c>
      <c r="B54" s="35">
        <f>TCM!E137</f>
        <v>3.6</v>
      </c>
      <c r="C54" s="35">
        <f t="shared" si="9"/>
        <v>0</v>
      </c>
      <c r="D54" s="35">
        <v>-0.71428571428571175</v>
      </c>
      <c r="E54" s="36">
        <f t="shared" si="0"/>
        <v>43.940990516332931</v>
      </c>
      <c r="F54" s="35">
        <v>-0.42643923240937021</v>
      </c>
      <c r="G54" s="36">
        <f t="shared" si="6"/>
        <v>11.671728642958934</v>
      </c>
      <c r="H54" s="14">
        <f t="shared" si="7"/>
        <v>3.3176286887836652</v>
      </c>
      <c r="I54" s="14">
        <f t="shared" si="4"/>
        <v>92.156352466212923</v>
      </c>
      <c r="K54" s="71">
        <v>1980</v>
      </c>
      <c r="L54" s="70">
        <f>AVERAGE(I582:I593)</f>
        <v>114.31677628944192</v>
      </c>
      <c r="M54" s="70">
        <f>'TCA B64'!I65</f>
        <v>114.53725028277071</v>
      </c>
      <c r="N54" s="70">
        <f t="shared" si="8"/>
        <v>-0.22047399332879536</v>
      </c>
    </row>
    <row r="55" spans="1:25" x14ac:dyDescent="0.25">
      <c r="A55" s="20">
        <f>TCM!A138</f>
        <v>13181</v>
      </c>
      <c r="B55" s="35">
        <f>TCM!E138</f>
        <v>3.6</v>
      </c>
      <c r="C55" s="35">
        <f t="shared" si="9"/>
        <v>0</v>
      </c>
      <c r="D55" s="35">
        <v>0</v>
      </c>
      <c r="E55" s="36">
        <f t="shared" si="0"/>
        <v>43.940990516332931</v>
      </c>
      <c r="F55" s="35">
        <v>0.53533190578158862</v>
      </c>
      <c r="G55" s="36">
        <f t="shared" si="6"/>
        <v>11.734211130340942</v>
      </c>
      <c r="H55" s="14">
        <f t="shared" si="7"/>
        <v>3.3353890136700879</v>
      </c>
      <c r="I55" s="14">
        <f t="shared" si="4"/>
        <v>92.649694824169103</v>
      </c>
      <c r="K55" s="71">
        <v>1981</v>
      </c>
      <c r="L55" s="70">
        <f>AVERAGE(I594:I605)</f>
        <v>124.17634850746816</v>
      </c>
      <c r="M55" s="70">
        <f>'TCA B64'!I66</f>
        <v>124.44108291388756</v>
      </c>
      <c r="N55" s="70">
        <f t="shared" si="8"/>
        <v>-0.26473440641939305</v>
      </c>
    </row>
    <row r="56" spans="1:25" x14ac:dyDescent="0.25">
      <c r="A56" s="20">
        <f>TCM!A139</f>
        <v>13210</v>
      </c>
      <c r="B56" s="35">
        <f>TCM!E139</f>
        <v>3.6</v>
      </c>
      <c r="C56" s="35">
        <f t="shared" si="9"/>
        <v>0</v>
      </c>
      <c r="D56" s="35">
        <v>-1.4388489208633115</v>
      </c>
      <c r="E56" s="36">
        <f t="shared" si="0"/>
        <v>43.308746048472024</v>
      </c>
      <c r="F56" s="35">
        <v>0.74547390841319672</v>
      </c>
      <c r="G56" s="36">
        <f t="shared" si="6"/>
        <v>11.821686612675752</v>
      </c>
      <c r="H56" s="14">
        <f t="shared" si="7"/>
        <v>3.4093082636718246</v>
      </c>
      <c r="I56" s="14">
        <f t="shared" si="4"/>
        <v>94.703007324217353</v>
      </c>
      <c r="K56" s="71">
        <v>1982</v>
      </c>
      <c r="L56" s="70">
        <f>AVERAGE(I606:I617)</f>
        <v>87.699758605553953</v>
      </c>
      <c r="M56" s="70">
        <f>'TCA B64'!I67</f>
        <v>83.981566281478351</v>
      </c>
      <c r="N56" s="70">
        <f t="shared" si="8"/>
        <v>3.7181923240756021</v>
      </c>
      <c r="O56" s="3"/>
      <c r="P56" s="77"/>
      <c r="Q56" s="77"/>
      <c r="R56" s="77"/>
      <c r="S56" s="79"/>
      <c r="T56" s="3"/>
      <c r="U56" s="3"/>
      <c r="V56" s="3"/>
      <c r="W56" s="3"/>
      <c r="X56" s="3"/>
      <c r="Y56" s="3"/>
    </row>
    <row r="57" spans="1:25" x14ac:dyDescent="0.25">
      <c r="A57" s="20">
        <f>TCM!A140</f>
        <v>13241</v>
      </c>
      <c r="B57" s="35">
        <f>TCM!E140</f>
        <v>3.6</v>
      </c>
      <c r="C57" s="35">
        <f t="shared" si="9"/>
        <v>0</v>
      </c>
      <c r="D57" s="35">
        <v>0</v>
      </c>
      <c r="E57" s="36">
        <f t="shared" si="0"/>
        <v>43.308746048472024</v>
      </c>
      <c r="F57" s="35">
        <v>2.008456659619462</v>
      </c>
      <c r="G57" s="36">
        <f t="shared" si="6"/>
        <v>12.059120064727381</v>
      </c>
      <c r="H57" s="14">
        <f t="shared" si="7"/>
        <v>3.4777827425404984</v>
      </c>
      <c r="I57" s="14">
        <f t="shared" si="4"/>
        <v>96.605076181680502</v>
      </c>
      <c r="K57" s="65"/>
      <c r="L57" s="65"/>
      <c r="M57" s="65"/>
      <c r="N57" s="65"/>
      <c r="O57" s="3"/>
      <c r="P57" s="77"/>
      <c r="Q57" s="77"/>
      <c r="R57" s="77"/>
      <c r="S57" s="3"/>
      <c r="T57" s="3"/>
      <c r="U57" s="3"/>
      <c r="V57" s="3"/>
      <c r="W57" s="3"/>
      <c r="X57" s="3"/>
      <c r="Y57" s="3"/>
    </row>
    <row r="58" spans="1:25" x14ac:dyDescent="0.25">
      <c r="A58" s="20">
        <f>TCM!A141</f>
        <v>13271</v>
      </c>
      <c r="B58" s="35">
        <f>TCM!E141</f>
        <v>3.6</v>
      </c>
      <c r="C58" s="35">
        <f t="shared" si="9"/>
        <v>0</v>
      </c>
      <c r="D58" s="35">
        <v>-1.4598540145985384</v>
      </c>
      <c r="E58" s="36">
        <f t="shared" si="0"/>
        <v>42.676501580611117</v>
      </c>
      <c r="F58" s="35">
        <v>1.2435233160621895</v>
      </c>
      <c r="G58" s="36">
        <f t="shared" si="6"/>
        <v>12.2090780344442</v>
      </c>
      <c r="H58" s="14">
        <f t="shared" si="7"/>
        <v>3.5731931860011761</v>
      </c>
      <c r="I58" s="14">
        <f t="shared" si="4"/>
        <v>99.255366277810438</v>
      </c>
      <c r="K58" s="65"/>
      <c r="L58" s="65"/>
      <c r="M58" s="65"/>
      <c r="N58" s="65"/>
      <c r="O58" s="3"/>
      <c r="P58" s="80"/>
      <c r="Q58" s="80"/>
      <c r="R58" s="80"/>
      <c r="S58" s="80"/>
      <c r="T58" s="3"/>
      <c r="U58" s="3"/>
      <c r="V58" s="3"/>
      <c r="W58" s="3"/>
      <c r="X58" s="3"/>
      <c r="Y58" s="3"/>
    </row>
    <row r="59" spans="1:25" x14ac:dyDescent="0.25">
      <c r="A59" s="20">
        <f>TCM!A142</f>
        <v>13302</v>
      </c>
      <c r="B59" s="35">
        <f>TCM!E142</f>
        <v>3.6</v>
      </c>
      <c r="C59" s="35">
        <f t="shared" si="9"/>
        <v>0</v>
      </c>
      <c r="D59" s="35">
        <v>1.4814814814814836</v>
      </c>
      <c r="E59" s="36">
        <f t="shared" si="0"/>
        <v>43.308746048472024</v>
      </c>
      <c r="F59" s="35">
        <v>0.51177072671442225</v>
      </c>
      <c r="G59" s="36">
        <f t="shared" si="6"/>
        <v>12.271560521826206</v>
      </c>
      <c r="H59" s="14">
        <f t="shared" si="7"/>
        <v>3.5390493815282587</v>
      </c>
      <c r="I59" s="14">
        <f t="shared" si="4"/>
        <v>98.306927264673845</v>
      </c>
      <c r="K59" s="65"/>
      <c r="L59" s="65"/>
      <c r="M59" s="65"/>
      <c r="N59" s="65"/>
      <c r="O59" s="3"/>
      <c r="P59" s="80"/>
      <c r="Q59" s="80"/>
      <c r="R59" s="80"/>
      <c r="S59" s="80"/>
      <c r="T59" s="3"/>
      <c r="U59" s="3"/>
      <c r="V59" s="3"/>
      <c r="W59" s="3"/>
      <c r="X59" s="3"/>
      <c r="Y59" s="3"/>
    </row>
    <row r="60" spans="1:25" x14ac:dyDescent="0.25">
      <c r="A60" s="20">
        <f>TCM!A143</f>
        <v>13332</v>
      </c>
      <c r="B60" s="35">
        <f>TCM!E143</f>
        <v>3.6</v>
      </c>
      <c r="C60" s="35">
        <f t="shared" si="9"/>
        <v>0</v>
      </c>
      <c r="D60" s="35">
        <v>1.4598540145985384</v>
      </c>
      <c r="E60" s="36">
        <f t="shared" si="0"/>
        <v>43.940990516332931</v>
      </c>
      <c r="F60" s="35">
        <v>2.7494908350305547</v>
      </c>
      <c r="G60" s="36">
        <f t="shared" si="6"/>
        <v>12.608965953689045</v>
      </c>
      <c r="H60" s="14">
        <f t="shared" si="7"/>
        <v>3.5840335620799992</v>
      </c>
      <c r="I60" s="14">
        <f t="shared" si="4"/>
        <v>99.556487835555529</v>
      </c>
      <c r="K60" s="65"/>
      <c r="L60" s="65"/>
      <c r="M60" s="65"/>
      <c r="N60" s="65"/>
      <c r="O60" s="3"/>
      <c r="P60" s="80"/>
      <c r="Q60" s="80"/>
      <c r="R60" s="80"/>
      <c r="S60" s="80"/>
      <c r="T60" s="3"/>
      <c r="U60" s="3"/>
      <c r="V60" s="3"/>
      <c r="W60" s="3"/>
      <c r="X60" s="3"/>
      <c r="Y60" s="3"/>
    </row>
    <row r="61" spans="1:25" x14ac:dyDescent="0.25">
      <c r="A61" s="20">
        <f>TCM!A144</f>
        <v>13363</v>
      </c>
      <c r="B61" s="35">
        <f>TCM!E144</f>
        <v>3.6</v>
      </c>
      <c r="C61" s="35">
        <f t="shared" si="9"/>
        <v>0</v>
      </c>
      <c r="D61" s="35">
        <v>0.7194244604316502</v>
      </c>
      <c r="E61" s="36">
        <f t="shared" si="0"/>
        <v>44.257112750263381</v>
      </c>
      <c r="F61" s="35">
        <v>1.9821605550049526</v>
      </c>
      <c r="G61" s="36">
        <f t="shared" si="6"/>
        <v>12.858895903217073</v>
      </c>
      <c r="H61" s="14">
        <f t="shared" si="7"/>
        <v>3.6289671840426472</v>
      </c>
      <c r="I61" s="14">
        <f t="shared" si="4"/>
        <v>100.80464400118466</v>
      </c>
      <c r="K61" s="65"/>
      <c r="L61" s="65"/>
      <c r="M61" s="65"/>
      <c r="N61" s="65"/>
      <c r="O61" s="3"/>
      <c r="P61" s="80"/>
      <c r="Q61" s="80"/>
      <c r="R61" s="80"/>
      <c r="S61" s="80"/>
      <c r="T61" s="3"/>
      <c r="U61" s="3"/>
      <c r="V61" s="3"/>
      <c r="W61" s="3"/>
      <c r="X61" s="3"/>
      <c r="Y61" s="3"/>
    </row>
    <row r="62" spans="1:25" x14ac:dyDescent="0.25">
      <c r="A62" s="20">
        <f>TCM!A145</f>
        <v>13394</v>
      </c>
      <c r="B62" s="35">
        <f>TCM!E145</f>
        <v>3.6</v>
      </c>
      <c r="C62" s="35">
        <f t="shared" si="9"/>
        <v>0</v>
      </c>
      <c r="D62" s="35">
        <v>0</v>
      </c>
      <c r="E62" s="36">
        <f t="shared" si="0"/>
        <v>44.257112750263381</v>
      </c>
      <c r="F62" s="35">
        <v>3.498542274052463</v>
      </c>
      <c r="G62" s="36">
        <f t="shared" si="6"/>
        <v>13.308769812367522</v>
      </c>
      <c r="H62" s="14">
        <f t="shared" si="7"/>
        <v>3.7559281350878702</v>
      </c>
      <c r="I62" s="14">
        <f t="shared" si="4"/>
        <v>104.33133708577418</v>
      </c>
      <c r="K62" s="65"/>
      <c r="L62" s="65"/>
      <c r="M62" s="65"/>
      <c r="N62" s="65"/>
      <c r="O62" s="75"/>
      <c r="P62" s="75"/>
      <c r="Q62" s="75"/>
      <c r="R62" s="75"/>
      <c r="S62" s="76"/>
      <c r="T62" s="76"/>
      <c r="U62" s="76"/>
      <c r="V62" s="76"/>
      <c r="W62" s="76"/>
      <c r="X62" s="3"/>
      <c r="Y62" s="3"/>
    </row>
    <row r="63" spans="1:25" x14ac:dyDescent="0.25">
      <c r="A63" s="20">
        <f>TCM!A146</f>
        <v>13424</v>
      </c>
      <c r="B63" s="35">
        <f>TCM!E146</f>
        <v>3.6</v>
      </c>
      <c r="C63" s="35">
        <f t="shared" si="9"/>
        <v>0</v>
      </c>
      <c r="D63" s="35">
        <v>0</v>
      </c>
      <c r="E63" s="36">
        <f t="shared" si="0"/>
        <v>44.257112750263381</v>
      </c>
      <c r="F63" s="35">
        <v>0.28169014084507005</v>
      </c>
      <c r="G63" s="36">
        <f t="shared" si="6"/>
        <v>13.346259304796726</v>
      </c>
      <c r="H63" s="14">
        <f t="shared" si="7"/>
        <v>3.7665082143416391</v>
      </c>
      <c r="I63" s="14">
        <f t="shared" si="4"/>
        <v>104.62522817615665</v>
      </c>
      <c r="K63" s="65"/>
      <c r="L63" s="65"/>
      <c r="M63" s="65"/>
      <c r="N63" s="65"/>
      <c r="O63" s="3"/>
      <c r="P63" s="3"/>
      <c r="Q63" s="3"/>
      <c r="R63" s="3"/>
      <c r="S63" s="3"/>
      <c r="T63" s="3"/>
      <c r="U63" s="3"/>
      <c r="V63" s="3"/>
      <c r="W63" s="3"/>
      <c r="X63" s="74"/>
      <c r="Y63" s="74"/>
    </row>
    <row r="64" spans="1:25" x14ac:dyDescent="0.25">
      <c r="A64" s="20">
        <f>TCM!A147</f>
        <v>13455</v>
      </c>
      <c r="B64" s="35">
        <f>TCM!E147</f>
        <v>3.6</v>
      </c>
      <c r="C64" s="35">
        <f t="shared" si="9"/>
        <v>0</v>
      </c>
      <c r="D64" s="35">
        <v>1.4285714285714457</v>
      </c>
      <c r="E64" s="36">
        <f t="shared" si="0"/>
        <v>44.889357218124296</v>
      </c>
      <c r="F64" s="35">
        <v>0.93632958801497246</v>
      </c>
      <c r="G64" s="36">
        <f t="shared" si="6"/>
        <v>13.47122427956074</v>
      </c>
      <c r="H64" s="14">
        <f t="shared" si="7"/>
        <v>3.7482290163820755</v>
      </c>
      <c r="I64" s="14">
        <f t="shared" si="4"/>
        <v>104.11747267727986</v>
      </c>
      <c r="K64" s="65"/>
      <c r="L64" s="65"/>
      <c r="M64" s="65"/>
      <c r="N64" s="65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x14ac:dyDescent="0.25">
      <c r="A65" s="20">
        <f>TCM!A148</f>
        <v>13485</v>
      </c>
      <c r="B65" s="35">
        <f>TCM!E148</f>
        <v>3.6</v>
      </c>
      <c r="C65" s="35">
        <f t="shared" si="9"/>
        <v>0</v>
      </c>
      <c r="D65" s="35">
        <v>2.1126760563380254</v>
      </c>
      <c r="E65" s="36">
        <f t="shared" si="0"/>
        <v>45.837723919915653</v>
      </c>
      <c r="F65" s="35">
        <v>-2.1335807050092748</v>
      </c>
      <c r="G65" s="36">
        <f t="shared" si="6"/>
        <v>13.183804837603507</v>
      </c>
      <c r="H65" s="14">
        <f t="shared" si="7"/>
        <v>3.5923625420267333</v>
      </c>
      <c r="I65" s="14">
        <f t="shared" si="4"/>
        <v>99.787848389631478</v>
      </c>
      <c r="K65" s="65"/>
      <c r="L65" s="65"/>
      <c r="M65" s="65"/>
      <c r="N65" s="65"/>
      <c r="O65" s="3"/>
      <c r="P65" s="77"/>
      <c r="Q65" s="77"/>
      <c r="R65" s="77"/>
      <c r="S65" s="77"/>
      <c r="T65" s="77"/>
      <c r="U65" s="77"/>
      <c r="V65" s="77"/>
      <c r="W65" s="77"/>
      <c r="X65" s="77"/>
      <c r="Y65" s="3"/>
    </row>
    <row r="66" spans="1:25" x14ac:dyDescent="0.25">
      <c r="A66" s="20">
        <f>TCM!A149</f>
        <v>13516</v>
      </c>
      <c r="B66" s="35">
        <f>TCM!E149</f>
        <v>3.6</v>
      </c>
      <c r="C66" s="35">
        <f t="shared" si="9"/>
        <v>0</v>
      </c>
      <c r="D66" s="35">
        <v>2.0689655172414056</v>
      </c>
      <c r="E66" s="36">
        <f t="shared" si="0"/>
        <v>46.786090621707025</v>
      </c>
      <c r="F66" s="35">
        <v>4.2654028436019065</v>
      </c>
      <c r="G66" s="36">
        <f t="shared" si="6"/>
        <v>13.746147224041572</v>
      </c>
      <c r="H66" s="14">
        <f t="shared" si="7"/>
        <v>3.6696671285593943</v>
      </c>
      <c r="I66" s="14">
        <f t="shared" si="4"/>
        <v>101.93519801553872</v>
      </c>
      <c r="K66" s="65"/>
      <c r="L66" s="65"/>
      <c r="M66" s="65"/>
      <c r="N66" s="65"/>
      <c r="O66" s="3"/>
      <c r="P66" s="66"/>
      <c r="Q66" s="66"/>
      <c r="R66" s="66"/>
      <c r="S66" s="66"/>
      <c r="T66" s="66"/>
      <c r="U66" s="66"/>
      <c r="V66" s="66"/>
      <c r="W66" s="66"/>
      <c r="X66" s="66"/>
      <c r="Y66" s="3"/>
    </row>
    <row r="67" spans="1:25" x14ac:dyDescent="0.25">
      <c r="A67" s="20">
        <f>TCM!A150</f>
        <v>13547</v>
      </c>
      <c r="B67" s="35">
        <f>TCM!E150</f>
        <v>3.6</v>
      </c>
      <c r="C67" s="35">
        <f t="shared" si="9"/>
        <v>0</v>
      </c>
      <c r="D67" s="35">
        <v>0.67567567567565767</v>
      </c>
      <c r="E67" s="36">
        <f t="shared" si="0"/>
        <v>47.102212855637468</v>
      </c>
      <c r="F67" s="35">
        <v>2.3636363636363678</v>
      </c>
      <c r="G67" s="36">
        <f t="shared" si="6"/>
        <v>14.071056158428009</v>
      </c>
      <c r="H67" s="14">
        <f t="shared" si="7"/>
        <v>3.7311939453335334</v>
      </c>
      <c r="I67" s="14">
        <f t="shared" si="4"/>
        <v>103.64427625926483</v>
      </c>
      <c r="K67" s="65"/>
      <c r="L67" s="65"/>
      <c r="M67" s="65"/>
      <c r="N67" s="65"/>
      <c r="O67" s="3"/>
      <c r="P67" s="66"/>
      <c r="Q67" s="66"/>
      <c r="R67" s="66"/>
      <c r="S67" s="66"/>
      <c r="T67" s="66"/>
      <c r="U67" s="66"/>
      <c r="V67" s="66"/>
      <c r="W67" s="66"/>
      <c r="X67" s="66"/>
      <c r="Y67" s="3"/>
    </row>
    <row r="68" spans="1:25" x14ac:dyDescent="0.25">
      <c r="A68" s="20">
        <f>TCM!A151</f>
        <v>13575</v>
      </c>
      <c r="B68" s="35">
        <f>TCM!E151</f>
        <v>3.6</v>
      </c>
      <c r="C68" s="35">
        <f t="shared" si="9"/>
        <v>0</v>
      </c>
      <c r="D68" s="35">
        <v>1.3422818791946289</v>
      </c>
      <c r="E68" s="36">
        <f t="shared" si="0"/>
        <v>47.734457323498376</v>
      </c>
      <c r="F68" s="35">
        <v>0.26642984014211279</v>
      </c>
      <c r="G68" s="36">
        <f t="shared" si="6"/>
        <v>14.108545650857216</v>
      </c>
      <c r="H68" s="14">
        <f t="shared" si="7"/>
        <v>3.6915835029816169</v>
      </c>
      <c r="I68" s="14">
        <f t="shared" si="4"/>
        <v>102.54398619393379</v>
      </c>
      <c r="K68" s="65"/>
      <c r="L68" s="65"/>
      <c r="M68" s="65"/>
      <c r="N68" s="65"/>
      <c r="O68" s="3"/>
      <c r="P68" s="66"/>
      <c r="Q68" s="66"/>
      <c r="R68" s="66"/>
      <c r="S68" s="66"/>
      <c r="T68" s="66"/>
      <c r="U68" s="66"/>
      <c r="V68" s="66"/>
      <c r="W68" s="66"/>
      <c r="X68" s="66"/>
      <c r="Y68" s="3"/>
    </row>
    <row r="69" spans="1:25" x14ac:dyDescent="0.25">
      <c r="A69" s="20">
        <f>TCM!A152</f>
        <v>13606</v>
      </c>
      <c r="B69" s="35">
        <f>TCM!E152</f>
        <v>3.6</v>
      </c>
      <c r="C69" s="35">
        <f t="shared" si="9"/>
        <v>0</v>
      </c>
      <c r="D69" s="35">
        <v>0.66225165562914245</v>
      </c>
      <c r="E69" s="36">
        <f t="shared" si="0"/>
        <v>48.050579557428833</v>
      </c>
      <c r="F69" s="35">
        <v>2.5686448184233823</v>
      </c>
      <c r="G69" s="36">
        <f t="shared" si="6"/>
        <v>14.470944077672858</v>
      </c>
      <c r="H69" s="14">
        <f t="shared" si="7"/>
        <v>3.7614965978530113</v>
      </c>
      <c r="I69" s="14">
        <f t="shared" si="4"/>
        <v>104.48601660702809</v>
      </c>
      <c r="K69" s="65"/>
      <c r="L69" s="65"/>
      <c r="M69" s="65"/>
      <c r="N69" s="65"/>
      <c r="O69" s="3"/>
      <c r="P69" s="66"/>
      <c r="Q69" s="66"/>
      <c r="R69" s="66"/>
      <c r="S69" s="66"/>
      <c r="T69" s="66"/>
      <c r="U69" s="66"/>
      <c r="V69" s="66"/>
      <c r="W69" s="66"/>
      <c r="X69" s="66"/>
      <c r="Y69" s="3"/>
    </row>
    <row r="70" spans="1:25" x14ac:dyDescent="0.25">
      <c r="A70" s="20">
        <f>TCM!A153</f>
        <v>13636</v>
      </c>
      <c r="B70" s="35">
        <f>TCM!E153</f>
        <v>3.6</v>
      </c>
      <c r="C70" s="35">
        <f t="shared" si="9"/>
        <v>0</v>
      </c>
      <c r="D70" s="35">
        <v>-0.65789473684210176</v>
      </c>
      <c r="E70" s="36">
        <f t="shared" ref="E70:E133" si="10">E71/(1+(D71/100))</f>
        <v>47.734457323498383</v>
      </c>
      <c r="F70" s="35">
        <v>2.0725388601036343</v>
      </c>
      <c r="G70" s="36">
        <f t="shared" ref="G70:G101" si="11">G71/(1+(F71/100))</f>
        <v>14.770860017106493</v>
      </c>
      <c r="H70" s="14">
        <f t="shared" ref="H70:H133" si="12">(G70/E70)*$H$5</f>
        <v>3.8648819313766793</v>
      </c>
      <c r="I70" s="14">
        <f t="shared" ref="I70:I133" si="13">(H70/B70)*100</f>
        <v>107.35783142712998</v>
      </c>
      <c r="K70" s="65"/>
      <c r="L70" s="65"/>
      <c r="M70" s="65"/>
      <c r="N70" s="65"/>
      <c r="O70" s="3"/>
      <c r="P70" s="78"/>
      <c r="Q70" s="78"/>
      <c r="R70" s="78"/>
      <c r="S70" s="78"/>
      <c r="T70" s="78"/>
      <c r="U70" s="78"/>
      <c r="V70" s="78"/>
      <c r="W70" s="78"/>
      <c r="X70" s="78"/>
      <c r="Y70" s="3"/>
    </row>
    <row r="71" spans="1:25" x14ac:dyDescent="0.25">
      <c r="A71" s="20">
        <f>TCM!A154</f>
        <v>13667</v>
      </c>
      <c r="B71" s="35">
        <f>TCM!E154</f>
        <v>3.6</v>
      </c>
      <c r="C71" s="35">
        <f t="shared" ref="C71:C102" si="14">((B71/B70)-1)*100</f>
        <v>0</v>
      </c>
      <c r="D71" s="35">
        <v>-0.66225165562912025</v>
      </c>
      <c r="E71" s="36">
        <f t="shared" si="10"/>
        <v>47.41833508956794</v>
      </c>
      <c r="F71" s="35">
        <v>4.5685279187817285</v>
      </c>
      <c r="G71" s="36">
        <f t="shared" si="11"/>
        <v>15.445670880832171</v>
      </c>
      <c r="H71" s="14">
        <f t="shared" si="12"/>
        <v>4.0683931423825035</v>
      </c>
      <c r="I71" s="14">
        <f t="shared" si="13"/>
        <v>113.0109206217362</v>
      </c>
      <c r="K71" s="65"/>
      <c r="L71" s="65"/>
      <c r="M71" s="65"/>
      <c r="N71" s="65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</row>
    <row r="72" spans="1:25" x14ac:dyDescent="0.25">
      <c r="A72" s="20">
        <f>TCM!A155</f>
        <v>13697</v>
      </c>
      <c r="B72" s="35">
        <f>TCM!E155</f>
        <v>3.6</v>
      </c>
      <c r="C72" s="35">
        <f t="shared" si="14"/>
        <v>0</v>
      </c>
      <c r="D72" s="35">
        <v>1.3333333333332975</v>
      </c>
      <c r="E72" s="36">
        <f t="shared" si="10"/>
        <v>48.050579557428826</v>
      </c>
      <c r="F72" s="35">
        <v>0.97087378640776656</v>
      </c>
      <c r="G72" s="36">
        <f t="shared" si="11"/>
        <v>15.595628850548989</v>
      </c>
      <c r="H72" s="14">
        <f t="shared" si="12"/>
        <v>4.0538408930229348</v>
      </c>
      <c r="I72" s="14">
        <f t="shared" si="13"/>
        <v>112.60669147285928</v>
      </c>
      <c r="K72" s="65"/>
      <c r="L72" s="65"/>
      <c r="M72" s="65"/>
      <c r="N72" s="65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x14ac:dyDescent="0.25">
      <c r="A73" s="20">
        <f>TCM!A156</f>
        <v>13728</v>
      </c>
      <c r="B73" s="35">
        <f>TCM!E156</f>
        <v>3.6</v>
      </c>
      <c r="C73" s="35">
        <f t="shared" si="14"/>
        <v>0</v>
      </c>
      <c r="D73" s="35">
        <v>-0.65789473684210176</v>
      </c>
      <c r="E73" s="36">
        <f t="shared" si="10"/>
        <v>47.734457323498376</v>
      </c>
      <c r="F73" s="35">
        <v>-1.602564102564108</v>
      </c>
      <c r="G73" s="36">
        <f t="shared" si="11"/>
        <v>15.34569890102096</v>
      </c>
      <c r="H73" s="14">
        <f t="shared" si="12"/>
        <v>4.0152918880969235</v>
      </c>
      <c r="I73" s="14">
        <f t="shared" si="13"/>
        <v>111.5358857804701</v>
      </c>
      <c r="K73" s="65"/>
      <c r="L73" s="65"/>
      <c r="M73" s="65"/>
      <c r="N73" s="65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x14ac:dyDescent="0.25">
      <c r="A74" s="20">
        <f>TCM!A157</f>
        <v>13759</v>
      </c>
      <c r="B74" s="35">
        <f>TCM!E157</f>
        <v>3.6</v>
      </c>
      <c r="C74" s="35">
        <f t="shared" si="14"/>
        <v>0</v>
      </c>
      <c r="D74" s="35">
        <v>0</v>
      </c>
      <c r="E74" s="36">
        <f t="shared" si="10"/>
        <v>47.734457323498376</v>
      </c>
      <c r="F74" s="35">
        <v>8.1433224755711464E-2</v>
      </c>
      <c r="G74" s="36">
        <f t="shared" si="11"/>
        <v>15.358195398497363</v>
      </c>
      <c r="H74" s="14">
        <f t="shared" si="12"/>
        <v>4.0185616697647548</v>
      </c>
      <c r="I74" s="14">
        <f t="shared" si="13"/>
        <v>111.62671304902096</v>
      </c>
      <c r="K74" s="65"/>
      <c r="L74" s="65"/>
      <c r="M74" s="65"/>
      <c r="N74" s="65"/>
      <c r="O74" s="82"/>
      <c r="P74" s="82"/>
      <c r="Q74" s="82"/>
      <c r="R74" s="82"/>
      <c r="S74" s="82"/>
      <c r="T74" s="82"/>
      <c r="U74" s="3"/>
      <c r="V74" s="3"/>
      <c r="W74" s="3"/>
      <c r="X74" s="3"/>
      <c r="Y74" s="3"/>
    </row>
    <row r="75" spans="1:25" x14ac:dyDescent="0.25">
      <c r="A75" s="20">
        <f>TCM!A158</f>
        <v>13789</v>
      </c>
      <c r="B75" s="35">
        <f>TCM!E158</f>
        <v>3.6</v>
      </c>
      <c r="C75" s="35">
        <f t="shared" si="14"/>
        <v>0</v>
      </c>
      <c r="D75" s="35">
        <v>-2.6490066225165476</v>
      </c>
      <c r="E75" s="36">
        <f t="shared" si="10"/>
        <v>46.469968387776568</v>
      </c>
      <c r="F75" s="35">
        <v>-0.24410089503662524</v>
      </c>
      <c r="G75" s="36">
        <f t="shared" si="11"/>
        <v>15.320705906068158</v>
      </c>
      <c r="H75" s="14">
        <f t="shared" si="12"/>
        <v>4.117834020673131</v>
      </c>
      <c r="I75" s="14">
        <f t="shared" si="13"/>
        <v>114.38427835203142</v>
      </c>
      <c r="K75" s="65"/>
      <c r="L75" s="65"/>
      <c r="M75" s="65"/>
      <c r="N75" s="65"/>
      <c r="O75" s="82"/>
      <c r="P75" s="81"/>
      <c r="Q75" s="81"/>
      <c r="R75" s="81"/>
      <c r="S75" s="81"/>
      <c r="T75" s="81"/>
      <c r="U75" s="3"/>
      <c r="V75" s="3"/>
      <c r="W75" s="3"/>
      <c r="X75" s="3"/>
      <c r="Y75" s="3"/>
    </row>
    <row r="76" spans="1:25" x14ac:dyDescent="0.25">
      <c r="A76" s="20">
        <f>TCM!A159</f>
        <v>13820</v>
      </c>
      <c r="B76" s="35">
        <f>TCM!E159</f>
        <v>3.6</v>
      </c>
      <c r="C76" s="35">
        <f t="shared" si="14"/>
        <v>0</v>
      </c>
      <c r="D76" s="35">
        <v>-2.0408163265306145</v>
      </c>
      <c r="E76" s="36">
        <f t="shared" si="10"/>
        <v>45.52160168598521</v>
      </c>
      <c r="F76" s="35">
        <v>-0.40783034257748652</v>
      </c>
      <c r="G76" s="36">
        <f t="shared" si="11"/>
        <v>15.25822341868615</v>
      </c>
      <c r="H76" s="14">
        <f t="shared" si="12"/>
        <v>4.1864785824981778</v>
      </c>
      <c r="I76" s="14">
        <f t="shared" si="13"/>
        <v>116.2910717360605</v>
      </c>
      <c r="K76" s="65"/>
      <c r="L76" s="65"/>
      <c r="M76" s="65"/>
      <c r="N76" s="65"/>
      <c r="O76" s="94"/>
      <c r="P76" s="95"/>
      <c r="Q76" s="95"/>
      <c r="R76" s="95"/>
      <c r="S76" s="95"/>
      <c r="T76" s="95"/>
      <c r="U76" s="3"/>
      <c r="V76" s="3"/>
      <c r="W76" s="3"/>
      <c r="X76" s="3"/>
      <c r="Y76" s="3"/>
    </row>
    <row r="77" spans="1:25" x14ac:dyDescent="0.25">
      <c r="A77" s="20">
        <f>TCM!A160</f>
        <v>13850</v>
      </c>
      <c r="B77" s="35">
        <f>TCM!E160</f>
        <v>3.6</v>
      </c>
      <c r="C77" s="35">
        <f t="shared" si="14"/>
        <v>0</v>
      </c>
      <c r="D77" s="35">
        <v>-2.0833333333333259</v>
      </c>
      <c r="E77" s="36">
        <f t="shared" si="10"/>
        <v>44.573234984193853</v>
      </c>
      <c r="F77" s="35">
        <v>-3.1122031122031046</v>
      </c>
      <c r="G77" s="36">
        <f t="shared" si="11"/>
        <v>14.783356514582897</v>
      </c>
      <c r="H77" s="14">
        <f t="shared" si="12"/>
        <v>4.1424887139696542</v>
      </c>
      <c r="I77" s="14">
        <f t="shared" si="13"/>
        <v>115.06913094360149</v>
      </c>
      <c r="K77" s="65"/>
      <c r="L77" s="65"/>
      <c r="M77" s="65"/>
      <c r="N77" s="65"/>
      <c r="O77" s="94"/>
      <c r="P77" s="95"/>
      <c r="Q77" s="95"/>
      <c r="R77" s="95"/>
      <c r="S77" s="95"/>
      <c r="T77" s="95"/>
      <c r="U77" s="3"/>
      <c r="V77" s="3"/>
      <c r="W77" s="3"/>
      <c r="X77" s="3"/>
      <c r="Y77" s="3"/>
    </row>
    <row r="78" spans="1:25" x14ac:dyDescent="0.25">
      <c r="A78" s="20">
        <f>TCM!A161</f>
        <v>13881</v>
      </c>
      <c r="B78" s="35">
        <f>TCM!E161</f>
        <v>3.6</v>
      </c>
      <c r="C78" s="35">
        <f t="shared" si="14"/>
        <v>0</v>
      </c>
      <c r="D78" s="35">
        <v>-0.7092198581560516</v>
      </c>
      <c r="E78" s="36">
        <f t="shared" si="10"/>
        <v>44.257112750263389</v>
      </c>
      <c r="F78" s="35">
        <v>2.5359256128486996</v>
      </c>
      <c r="G78" s="36">
        <f t="shared" si="11"/>
        <v>15.158251438874942</v>
      </c>
      <c r="H78" s="14">
        <f t="shared" si="12"/>
        <v>4.2778787116071246</v>
      </c>
      <c r="I78" s="14">
        <f t="shared" si="13"/>
        <v>118.82996421130902</v>
      </c>
      <c r="K78" s="65"/>
      <c r="L78" s="65"/>
      <c r="M78" s="65"/>
      <c r="N78" s="65"/>
      <c r="O78" s="94"/>
      <c r="P78" s="95"/>
      <c r="Q78" s="95"/>
      <c r="R78" s="95"/>
      <c r="S78" s="95"/>
      <c r="T78" s="95"/>
      <c r="U78" s="3"/>
      <c r="V78" s="3"/>
      <c r="W78" s="3"/>
      <c r="X78" s="3"/>
      <c r="Y78" s="3"/>
    </row>
    <row r="79" spans="1:25" x14ac:dyDescent="0.25">
      <c r="A79" s="20">
        <f>TCM!A162</f>
        <v>13912</v>
      </c>
      <c r="B79" s="35">
        <f>TCM!E162</f>
        <v>3.6</v>
      </c>
      <c r="C79" s="35">
        <f t="shared" si="14"/>
        <v>0</v>
      </c>
      <c r="D79" s="35">
        <v>-1.4285714285714124</v>
      </c>
      <c r="E79" s="36">
        <f t="shared" si="10"/>
        <v>43.624868282402488</v>
      </c>
      <c r="F79" s="35">
        <v>2.9678483099752739</v>
      </c>
      <c r="G79" s="36">
        <f t="shared" si="11"/>
        <v>15.608125348025395</v>
      </c>
      <c r="H79" s="14">
        <f t="shared" si="12"/>
        <v>4.4686779186328174</v>
      </c>
      <c r="I79" s="14">
        <f t="shared" si="13"/>
        <v>124.12994218424494</v>
      </c>
      <c r="K79" s="65"/>
      <c r="L79" s="65"/>
      <c r="M79" s="65"/>
      <c r="N79" s="65"/>
      <c r="O79" s="94"/>
      <c r="P79" s="95"/>
      <c r="Q79" s="95"/>
      <c r="R79" s="95"/>
      <c r="S79" s="96"/>
      <c r="T79" s="95"/>
      <c r="U79" s="3"/>
      <c r="V79" s="3"/>
      <c r="W79" s="3"/>
      <c r="X79" s="3"/>
      <c r="Y79" s="3"/>
    </row>
    <row r="80" spans="1:25" ht="15.75" customHeight="1" x14ac:dyDescent="0.25">
      <c r="A80" s="20">
        <f>TCM!A163</f>
        <v>13940</v>
      </c>
      <c r="B80" s="69">
        <f>TCM!E163</f>
        <v>3.87</v>
      </c>
      <c r="C80" s="35">
        <f t="shared" si="14"/>
        <v>7.4999999999999956</v>
      </c>
      <c r="D80" s="35">
        <v>-0.72463768115942351</v>
      </c>
      <c r="E80" s="36">
        <f t="shared" si="10"/>
        <v>43.308746048472031</v>
      </c>
      <c r="F80" s="35">
        <v>-0.32025620496397567</v>
      </c>
      <c r="G80" s="36">
        <f t="shared" si="11"/>
        <v>15.558139358119789</v>
      </c>
      <c r="H80" s="14">
        <f t="shared" si="12"/>
        <v>4.4868803258683121</v>
      </c>
      <c r="I80" s="14">
        <f t="shared" si="13"/>
        <v>115.94006009995638</v>
      </c>
      <c r="K80" s="19"/>
      <c r="L80" s="19"/>
      <c r="M80" s="19"/>
      <c r="N80" s="19"/>
      <c r="O80" s="82"/>
      <c r="P80" s="82"/>
      <c r="Q80" s="82"/>
      <c r="R80" s="82"/>
      <c r="S80" s="82"/>
      <c r="T80" s="82"/>
      <c r="U80" s="74"/>
      <c r="V80" s="74"/>
      <c r="W80" s="74"/>
      <c r="X80" s="3"/>
      <c r="Y80" s="3"/>
    </row>
    <row r="81" spans="1:25" x14ac:dyDescent="0.25">
      <c r="A81" s="20">
        <f>TCM!A164</f>
        <v>13971</v>
      </c>
      <c r="B81" s="69">
        <f>TCM!E164</f>
        <v>4.29</v>
      </c>
      <c r="C81" s="35">
        <f t="shared" si="14"/>
        <v>10.852713178294572</v>
      </c>
      <c r="D81" s="35">
        <v>-1.4598540145985384</v>
      </c>
      <c r="E81" s="36">
        <f t="shared" si="10"/>
        <v>42.676501580611124</v>
      </c>
      <c r="F81" s="35">
        <v>0.24096385542169418</v>
      </c>
      <c r="G81" s="36">
        <f t="shared" si="11"/>
        <v>15.595628850548994</v>
      </c>
      <c r="H81" s="14">
        <f t="shared" si="12"/>
        <v>4.5643245610332333</v>
      </c>
      <c r="I81" s="14">
        <f t="shared" si="13"/>
        <v>106.39451191219658</v>
      </c>
      <c r="K81" s="19"/>
      <c r="L81" s="19"/>
      <c r="M81" s="19"/>
      <c r="N81" s="19"/>
      <c r="O81" s="90"/>
      <c r="P81" s="90"/>
      <c r="Q81" s="90"/>
      <c r="R81" s="90"/>
      <c r="S81" s="90"/>
      <c r="T81" s="90"/>
      <c r="U81" s="75"/>
      <c r="V81" s="75"/>
      <c r="W81" s="75"/>
      <c r="X81" s="3"/>
      <c r="Y81" s="3"/>
    </row>
    <row r="82" spans="1:25" x14ac:dyDescent="0.25">
      <c r="A82" s="20">
        <f>TCM!A165</f>
        <v>14001</v>
      </c>
      <c r="B82" s="35">
        <f>TCM!E165</f>
        <v>4.46</v>
      </c>
      <c r="C82" s="35">
        <f t="shared" si="14"/>
        <v>3.9627039627039506</v>
      </c>
      <c r="D82" s="35">
        <v>0</v>
      </c>
      <c r="E82" s="36">
        <f t="shared" si="10"/>
        <v>42.676501580611124</v>
      </c>
      <c r="F82" s="35">
        <v>2.2435897435897356</v>
      </c>
      <c r="G82" s="36">
        <f t="shared" si="11"/>
        <v>15.945530779888234</v>
      </c>
      <c r="H82" s="14">
        <f t="shared" si="12"/>
        <v>4.666729278748722</v>
      </c>
      <c r="I82" s="14">
        <f t="shared" si="13"/>
        <v>104.63518562216865</v>
      </c>
      <c r="K82" s="19"/>
      <c r="L82" s="19"/>
      <c r="M82" s="19"/>
      <c r="N82" s="19"/>
      <c r="O82" s="92"/>
      <c r="P82" s="92"/>
      <c r="Q82" s="92"/>
      <c r="R82" s="92"/>
      <c r="S82" s="92"/>
      <c r="T82" s="92"/>
      <c r="U82" s="3"/>
      <c r="V82" s="3"/>
      <c r="W82" s="3"/>
      <c r="X82" s="3"/>
      <c r="Y82" s="3"/>
    </row>
    <row r="83" spans="1:25" x14ac:dyDescent="0.25">
      <c r="A83" s="20">
        <f>TCM!A166</f>
        <v>14032</v>
      </c>
      <c r="B83" s="35">
        <f>TCM!E166</f>
        <v>4.68</v>
      </c>
      <c r="C83" s="35">
        <f t="shared" si="14"/>
        <v>4.9327354260089606</v>
      </c>
      <c r="D83" s="35">
        <v>0</v>
      </c>
      <c r="E83" s="36">
        <f t="shared" si="10"/>
        <v>42.676501580611124</v>
      </c>
      <c r="F83" s="35">
        <v>-0.70532915360500548</v>
      </c>
      <c r="G83" s="36">
        <f t="shared" si="11"/>
        <v>15.833062302600622</v>
      </c>
      <c r="H83" s="14">
        <f t="shared" si="12"/>
        <v>4.6338134766258863</v>
      </c>
      <c r="I83" s="14">
        <f t="shared" si="13"/>
        <v>99.013108474912102</v>
      </c>
      <c r="K83" s="19"/>
      <c r="L83" s="19"/>
      <c r="M83" s="19"/>
      <c r="N83" s="19"/>
      <c r="U83" s="3"/>
      <c r="V83" s="3"/>
      <c r="W83" s="3"/>
    </row>
    <row r="84" spans="1:25" x14ac:dyDescent="0.25">
      <c r="A84" s="20">
        <f>TCM!A167</f>
        <v>14062</v>
      </c>
      <c r="B84" s="35">
        <f>TCM!E167</f>
        <v>4.95</v>
      </c>
      <c r="C84" s="35">
        <f t="shared" si="14"/>
        <v>5.7692307692307709</v>
      </c>
      <c r="D84" s="35">
        <v>0.74074074074073071</v>
      </c>
      <c r="E84" s="36">
        <f t="shared" si="10"/>
        <v>42.992623814541574</v>
      </c>
      <c r="F84" s="35">
        <v>0</v>
      </c>
      <c r="G84" s="36">
        <f t="shared" si="11"/>
        <v>15.833062302600622</v>
      </c>
      <c r="H84" s="14">
        <f t="shared" si="12"/>
        <v>4.59974131870952</v>
      </c>
      <c r="I84" s="14">
        <f t="shared" si="13"/>
        <v>92.924067044636757</v>
      </c>
      <c r="K84" s="19"/>
      <c r="L84" s="19"/>
      <c r="M84" s="19"/>
      <c r="N84" s="19"/>
    </row>
    <row r="85" spans="1:25" x14ac:dyDescent="0.25">
      <c r="A85" s="20">
        <f>TCM!A168</f>
        <v>14093</v>
      </c>
      <c r="B85" s="35">
        <f>TCM!E168</f>
        <v>4.9800000000000004</v>
      </c>
      <c r="C85" s="35">
        <f t="shared" si="14"/>
        <v>0.60606060606060996</v>
      </c>
      <c r="D85" s="35">
        <v>-1.4705882352941013</v>
      </c>
      <c r="E85" s="36">
        <f t="shared" si="10"/>
        <v>42.360379346680674</v>
      </c>
      <c r="F85" s="35">
        <v>-7.8926598263617809E-2</v>
      </c>
      <c r="G85" s="36">
        <f t="shared" si="11"/>
        <v>15.82056580512422</v>
      </c>
      <c r="H85" s="14">
        <f t="shared" si="12"/>
        <v>4.6647095694974032</v>
      </c>
      <c r="I85" s="14">
        <f t="shared" si="13"/>
        <v>93.668866857377566</v>
      </c>
      <c r="K85" s="19"/>
      <c r="L85" s="19"/>
      <c r="M85" s="19"/>
      <c r="N85" s="19"/>
    </row>
    <row r="86" spans="1:25" x14ac:dyDescent="0.25">
      <c r="A86" s="20">
        <f>TCM!A169</f>
        <v>14124</v>
      </c>
      <c r="B86" s="35">
        <f>TCM!E169</f>
        <v>5</v>
      </c>
      <c r="C86" s="35">
        <f t="shared" si="14"/>
        <v>0.40160642570279403</v>
      </c>
      <c r="D86" s="35">
        <v>0.74626865671640896</v>
      </c>
      <c r="E86" s="36">
        <f t="shared" si="10"/>
        <v>42.676501580611124</v>
      </c>
      <c r="F86" s="35">
        <v>2.4486571879936747</v>
      </c>
      <c r="G86" s="36">
        <f t="shared" si="11"/>
        <v>16.207957226892663</v>
      </c>
      <c r="H86" s="14">
        <f t="shared" si="12"/>
        <v>4.743532817035339</v>
      </c>
      <c r="I86" s="14">
        <f t="shared" si="13"/>
        <v>94.870656340706788</v>
      </c>
      <c r="K86" s="19"/>
      <c r="L86" s="19"/>
      <c r="M86" s="19"/>
      <c r="N86" s="19"/>
    </row>
    <row r="87" spans="1:25" x14ac:dyDescent="0.25">
      <c r="A87" s="20">
        <f>TCM!A170</f>
        <v>14154</v>
      </c>
      <c r="B87" s="35">
        <f>TCM!E170</f>
        <v>4.96</v>
      </c>
      <c r="C87" s="35">
        <f t="shared" si="14"/>
        <v>-0.80000000000000071</v>
      </c>
      <c r="D87" s="35">
        <v>-0.74074074074073071</v>
      </c>
      <c r="E87" s="36">
        <f t="shared" si="10"/>
        <v>42.360379346680674</v>
      </c>
      <c r="F87" s="35">
        <v>7.710100231304029E-2</v>
      </c>
      <c r="G87" s="36">
        <f t="shared" si="11"/>
        <v>16.220453724369065</v>
      </c>
      <c r="H87" s="14">
        <f t="shared" si="12"/>
        <v>4.7826169203851734</v>
      </c>
      <c r="I87" s="14">
        <f t="shared" si="13"/>
        <v>96.423728233572049</v>
      </c>
      <c r="K87" s="19"/>
      <c r="L87" s="19"/>
      <c r="M87" s="19"/>
      <c r="N87" s="19"/>
    </row>
    <row r="88" spans="1:25" x14ac:dyDescent="0.25">
      <c r="A88" s="20">
        <f>TCM!A171</f>
        <v>14185</v>
      </c>
      <c r="B88" s="35">
        <f>TCM!E171</f>
        <v>4.91</v>
      </c>
      <c r="C88" s="35">
        <f t="shared" si="14"/>
        <v>-1.0080645161290258</v>
      </c>
      <c r="D88" s="35">
        <v>0</v>
      </c>
      <c r="E88" s="36">
        <f t="shared" si="10"/>
        <v>42.360379346680674</v>
      </c>
      <c r="F88" s="35">
        <v>-1.0015408320493191</v>
      </c>
      <c r="G88" s="36">
        <f t="shared" si="11"/>
        <v>16.057999257175844</v>
      </c>
      <c r="H88" s="14">
        <f t="shared" si="12"/>
        <v>4.734717059087016</v>
      </c>
      <c r="I88" s="14">
        <f t="shared" si="13"/>
        <v>96.430082669796661</v>
      </c>
      <c r="K88" s="19"/>
      <c r="L88" s="19"/>
      <c r="M88" s="19"/>
      <c r="N88" s="19"/>
    </row>
    <row r="89" spans="1:25" x14ac:dyDescent="0.25">
      <c r="A89" s="20">
        <f>TCM!A172</f>
        <v>14215</v>
      </c>
      <c r="B89" s="35">
        <f>TCM!E172</f>
        <v>4.91</v>
      </c>
      <c r="C89" s="35">
        <f t="shared" si="14"/>
        <v>0</v>
      </c>
      <c r="D89" s="35">
        <v>-0.74626865671640896</v>
      </c>
      <c r="E89" s="36">
        <f t="shared" si="10"/>
        <v>42.044257112750223</v>
      </c>
      <c r="F89" s="35">
        <v>-2.7237354085603127</v>
      </c>
      <c r="G89" s="36">
        <f t="shared" si="11"/>
        <v>15.620621845501795</v>
      </c>
      <c r="H89" s="14">
        <f t="shared" si="12"/>
        <v>4.6403856376178299</v>
      </c>
      <c r="I89" s="14">
        <f t="shared" si="13"/>
        <v>94.508872456574949</v>
      </c>
      <c r="K89" s="19"/>
      <c r="L89" s="19"/>
      <c r="M89" s="19"/>
      <c r="N89" s="19"/>
    </row>
    <row r="90" spans="1:25" x14ac:dyDescent="0.25">
      <c r="A90" s="20">
        <f>TCM!A173</f>
        <v>14246</v>
      </c>
      <c r="B90" s="35">
        <f>TCM!E173</f>
        <v>5.99</v>
      </c>
      <c r="C90" s="35">
        <f t="shared" si="14"/>
        <v>21.995926680244395</v>
      </c>
      <c r="D90" s="35">
        <v>0</v>
      </c>
      <c r="E90" s="36">
        <f t="shared" si="10"/>
        <v>42.044257112750223</v>
      </c>
      <c r="F90" s="35">
        <v>0.23999999999999577</v>
      </c>
      <c r="G90" s="36">
        <f t="shared" si="11"/>
        <v>15.658111337930999</v>
      </c>
      <c r="H90" s="14">
        <f t="shared" si="12"/>
        <v>4.651522563148113</v>
      </c>
      <c r="I90" s="14">
        <f t="shared" si="13"/>
        <v>77.654800720335771</v>
      </c>
      <c r="K90" s="19"/>
      <c r="L90" s="19"/>
      <c r="M90" s="19"/>
      <c r="N90" s="19"/>
    </row>
    <row r="91" spans="1:25" x14ac:dyDescent="0.25">
      <c r="A91" s="20">
        <f>TCM!A174</f>
        <v>14277</v>
      </c>
      <c r="B91" s="35">
        <f>TCM!E174</f>
        <v>5.99</v>
      </c>
      <c r="C91" s="35">
        <f t="shared" si="14"/>
        <v>0</v>
      </c>
      <c r="D91" s="35">
        <v>0</v>
      </c>
      <c r="E91" s="36">
        <f t="shared" si="10"/>
        <v>42.044257112750223</v>
      </c>
      <c r="F91" s="35">
        <v>-0.55865921787709993</v>
      </c>
      <c r="G91" s="36">
        <f t="shared" si="11"/>
        <v>15.570635855596187</v>
      </c>
      <c r="H91" s="14">
        <f t="shared" si="12"/>
        <v>4.6255364035774518</v>
      </c>
      <c r="I91" s="14">
        <f t="shared" si="13"/>
        <v>77.220975017987499</v>
      </c>
      <c r="K91" s="19"/>
      <c r="L91" s="19"/>
      <c r="M91" s="19"/>
      <c r="N91" s="19"/>
    </row>
    <row r="92" spans="1:25" x14ac:dyDescent="0.25">
      <c r="A92" s="20">
        <f>TCM!A175</f>
        <v>14305</v>
      </c>
      <c r="B92" s="35">
        <f>TCM!E175</f>
        <v>5.99</v>
      </c>
      <c r="C92" s="35">
        <f t="shared" si="14"/>
        <v>0</v>
      </c>
      <c r="D92" s="35">
        <v>-0.75187969924813691</v>
      </c>
      <c r="E92" s="36">
        <f t="shared" si="10"/>
        <v>41.728134878819766</v>
      </c>
      <c r="F92" s="35">
        <v>-0.72231139646868892</v>
      </c>
      <c r="G92" s="36">
        <f t="shared" si="11"/>
        <v>15.458167378308575</v>
      </c>
      <c r="H92" s="14">
        <f t="shared" si="12"/>
        <v>4.6269144574940784</v>
      </c>
      <c r="I92" s="14">
        <f t="shared" si="13"/>
        <v>77.243980926445374</v>
      </c>
      <c r="K92" s="19"/>
      <c r="L92" s="19"/>
      <c r="M92" s="19"/>
      <c r="N92" s="19"/>
    </row>
    <row r="93" spans="1:25" x14ac:dyDescent="0.25">
      <c r="A93" s="20">
        <f>TCM!A176</f>
        <v>14336</v>
      </c>
      <c r="B93" s="35">
        <f>TCM!E176</f>
        <v>5.99</v>
      </c>
      <c r="C93" s="35">
        <f t="shared" si="14"/>
        <v>0</v>
      </c>
      <c r="D93" s="35">
        <v>-0.75757575757576801</v>
      </c>
      <c r="E93" s="36">
        <f t="shared" si="10"/>
        <v>41.412012644889309</v>
      </c>
      <c r="F93" s="35">
        <v>1.0509296685529579</v>
      </c>
      <c r="G93" s="36">
        <f t="shared" si="11"/>
        <v>15.620621845501795</v>
      </c>
      <c r="H93" s="14">
        <f t="shared" si="12"/>
        <v>4.7112312198715376</v>
      </c>
      <c r="I93" s="14">
        <f t="shared" si="13"/>
        <v>78.651606341761891</v>
      </c>
      <c r="K93" s="19"/>
      <c r="L93" s="19"/>
      <c r="M93" s="19"/>
      <c r="N93" s="19"/>
    </row>
    <row r="94" spans="1:25" x14ac:dyDescent="0.25">
      <c r="A94" s="20">
        <f>TCM!A177</f>
        <v>14366</v>
      </c>
      <c r="B94" s="35">
        <f>TCM!E177</f>
        <v>5.99</v>
      </c>
      <c r="C94" s="35">
        <f t="shared" si="14"/>
        <v>0</v>
      </c>
      <c r="D94" s="35">
        <v>0</v>
      </c>
      <c r="E94" s="36">
        <f t="shared" si="10"/>
        <v>41.412012644889309</v>
      </c>
      <c r="F94" s="35">
        <v>0.8799999999999919</v>
      </c>
      <c r="G94" s="36">
        <f t="shared" si="11"/>
        <v>15.758083317742209</v>
      </c>
      <c r="H94" s="14">
        <f t="shared" si="12"/>
        <v>4.7526900546064068</v>
      </c>
      <c r="I94" s="14">
        <f t="shared" si="13"/>
        <v>79.343740477569398</v>
      </c>
      <c r="K94" s="19"/>
      <c r="L94" s="19"/>
      <c r="M94" s="19"/>
      <c r="N94" s="19"/>
    </row>
    <row r="95" spans="1:25" x14ac:dyDescent="0.25">
      <c r="A95" s="20">
        <f>TCM!A178</f>
        <v>14397</v>
      </c>
      <c r="B95" s="35">
        <f>TCM!E178</f>
        <v>5.41</v>
      </c>
      <c r="C95" s="35">
        <f t="shared" si="14"/>
        <v>-9.6828046744574348</v>
      </c>
      <c r="D95" s="35">
        <v>-0.76335877862594437</v>
      </c>
      <c r="E95" s="36">
        <f t="shared" si="10"/>
        <v>41.095890410958859</v>
      </c>
      <c r="F95" s="35">
        <v>0.3965107057890549</v>
      </c>
      <c r="G95" s="36">
        <f t="shared" si="11"/>
        <v>15.820565805124216</v>
      </c>
      <c r="H95" s="14">
        <f t="shared" si="12"/>
        <v>4.8082390947127074</v>
      </c>
      <c r="I95" s="14">
        <f t="shared" si="13"/>
        <v>88.876877905965017</v>
      </c>
      <c r="K95" s="19"/>
      <c r="L95" s="19"/>
      <c r="M95" s="19"/>
      <c r="N95" s="19"/>
    </row>
    <row r="96" spans="1:25" x14ac:dyDescent="0.25">
      <c r="A96" s="20">
        <f>TCM!A179</f>
        <v>14427</v>
      </c>
      <c r="B96" s="35">
        <f>TCM!E179</f>
        <v>4.9800000000000004</v>
      </c>
      <c r="C96" s="35">
        <f t="shared" si="14"/>
        <v>-7.9482439926062742</v>
      </c>
      <c r="D96" s="35">
        <v>0</v>
      </c>
      <c r="E96" s="36">
        <f t="shared" si="10"/>
        <v>41.095890410958859</v>
      </c>
      <c r="F96" s="35">
        <v>0.789889415481837</v>
      </c>
      <c r="G96" s="36">
        <f t="shared" si="11"/>
        <v>15.945530779888232</v>
      </c>
      <c r="H96" s="14">
        <f t="shared" si="12"/>
        <v>4.8462188663929036</v>
      </c>
      <c r="I96" s="14">
        <f t="shared" si="13"/>
        <v>97.313631855279183</v>
      </c>
      <c r="K96" s="19"/>
      <c r="L96" s="19"/>
      <c r="M96" s="19"/>
      <c r="N96" s="19"/>
    </row>
    <row r="97" spans="1:14" x14ac:dyDescent="0.25">
      <c r="A97" s="20">
        <f>TCM!A180</f>
        <v>14458</v>
      </c>
      <c r="B97" s="35">
        <f>TCM!E180</f>
        <v>4.9800000000000004</v>
      </c>
      <c r="C97" s="35">
        <f t="shared" si="14"/>
        <v>0</v>
      </c>
      <c r="D97" s="35">
        <v>-0.7692307692307554</v>
      </c>
      <c r="E97" s="36">
        <f t="shared" si="10"/>
        <v>40.779768177028409</v>
      </c>
      <c r="F97" s="35">
        <v>1.1755485893417017</v>
      </c>
      <c r="G97" s="36">
        <f t="shared" si="11"/>
        <v>16.132978242034255</v>
      </c>
      <c r="H97" s="14">
        <f t="shared" si="12"/>
        <v>4.9411977372768643</v>
      </c>
      <c r="I97" s="14">
        <f t="shared" si="13"/>
        <v>99.220838097929004</v>
      </c>
      <c r="K97" s="19"/>
      <c r="L97" s="19"/>
      <c r="M97" s="19"/>
      <c r="N97" s="19"/>
    </row>
    <row r="98" spans="1:14" x14ac:dyDescent="0.25">
      <c r="A98" s="20">
        <f>TCM!A181</f>
        <v>14489</v>
      </c>
      <c r="B98" s="35">
        <f>TCM!E181</f>
        <v>4.96</v>
      </c>
      <c r="C98" s="35">
        <f t="shared" si="14"/>
        <v>-0.40160642570281624</v>
      </c>
      <c r="D98" s="35">
        <v>5.4263565891472743</v>
      </c>
      <c r="E98" s="36">
        <f t="shared" si="10"/>
        <v>42.992623814541574</v>
      </c>
      <c r="F98" s="35">
        <v>1.3168086754454134</v>
      </c>
      <c r="G98" s="36">
        <f t="shared" si="11"/>
        <v>16.345418699133084</v>
      </c>
      <c r="H98" s="14">
        <f t="shared" si="12"/>
        <v>4.7485885121326392</v>
      </c>
      <c r="I98" s="14">
        <f t="shared" si="13"/>
        <v>95.737671615577398</v>
      </c>
      <c r="K98" s="19"/>
      <c r="L98" s="19"/>
      <c r="M98" s="19"/>
      <c r="N98" s="19"/>
    </row>
    <row r="99" spans="1:14" x14ac:dyDescent="0.25">
      <c r="A99" s="20">
        <f>TCM!A182</f>
        <v>14519</v>
      </c>
      <c r="B99" s="35">
        <f>TCM!E182</f>
        <v>4.87</v>
      </c>
      <c r="C99" s="35">
        <f t="shared" si="14"/>
        <v>-1.8145161290322509</v>
      </c>
      <c r="D99" s="35">
        <v>0.73529411764705621</v>
      </c>
      <c r="E99" s="36">
        <f t="shared" si="10"/>
        <v>43.308746048472024</v>
      </c>
      <c r="F99" s="35">
        <v>0.53516819571863827</v>
      </c>
      <c r="G99" s="36">
        <f t="shared" si="11"/>
        <v>16.432894181467891</v>
      </c>
      <c r="H99" s="14">
        <f t="shared" si="12"/>
        <v>4.7391547217002667</v>
      </c>
      <c r="I99" s="14">
        <f t="shared" si="13"/>
        <v>97.313238638609164</v>
      </c>
      <c r="K99" s="19"/>
      <c r="L99" s="19"/>
      <c r="M99" s="19"/>
      <c r="N99" s="19"/>
    </row>
    <row r="100" spans="1:14" x14ac:dyDescent="0.25">
      <c r="A100" s="20">
        <f>TCM!A183</f>
        <v>14550</v>
      </c>
      <c r="B100" s="35">
        <f>TCM!E183</f>
        <v>4.8499999999999996</v>
      </c>
      <c r="C100" s="35">
        <f t="shared" si="14"/>
        <v>-0.41067761806982128</v>
      </c>
      <c r="D100" s="35">
        <v>-0.72992700729928028</v>
      </c>
      <c r="E100" s="36">
        <f t="shared" si="10"/>
        <v>42.992623814541567</v>
      </c>
      <c r="F100" s="35">
        <v>-2.4334600760456238</v>
      </c>
      <c r="G100" s="36">
        <f t="shared" si="11"/>
        <v>16.033006262223044</v>
      </c>
      <c r="H100" s="14">
        <f t="shared" si="12"/>
        <v>4.657828028338054</v>
      </c>
      <c r="I100" s="14">
        <f t="shared" si="13"/>
        <v>96.037691305939262</v>
      </c>
      <c r="K100" s="19"/>
      <c r="L100" s="19"/>
      <c r="M100" s="19"/>
      <c r="N100" s="19"/>
    </row>
    <row r="101" spans="1:14" x14ac:dyDescent="0.25">
      <c r="A101" s="20">
        <f>TCM!A184</f>
        <v>14580</v>
      </c>
      <c r="B101" s="35">
        <f>TCM!E184</f>
        <v>4.8499999999999996</v>
      </c>
      <c r="C101" s="35">
        <f t="shared" si="14"/>
        <v>0</v>
      </c>
      <c r="D101" s="35">
        <v>0.73529411764705621</v>
      </c>
      <c r="E101" s="36">
        <f t="shared" si="10"/>
        <v>43.308746048472017</v>
      </c>
      <c r="F101" s="35">
        <v>-1.9485580670304037</v>
      </c>
      <c r="G101" s="36">
        <f t="shared" si="11"/>
        <v>15.720593825313006</v>
      </c>
      <c r="H101" s="14">
        <f t="shared" si="12"/>
        <v>4.5337312850942482</v>
      </c>
      <c r="I101" s="14">
        <f t="shared" si="13"/>
        <v>93.478995568953579</v>
      </c>
      <c r="K101" s="19"/>
      <c r="L101" s="19"/>
      <c r="M101" s="19"/>
      <c r="N101" s="19"/>
    </row>
    <row r="102" spans="1:14" x14ac:dyDescent="0.25">
      <c r="A102" s="20">
        <f>TCM!A185</f>
        <v>14611</v>
      </c>
      <c r="B102" s="35">
        <f>TCM!E185</f>
        <v>4.8499999999999996</v>
      </c>
      <c r="C102" s="35">
        <f t="shared" si="14"/>
        <v>0</v>
      </c>
      <c r="D102" s="35">
        <v>0</v>
      </c>
      <c r="E102" s="36">
        <f t="shared" si="10"/>
        <v>43.308746048472017</v>
      </c>
      <c r="F102" s="35">
        <v>1.4</v>
      </c>
      <c r="G102" s="36">
        <f t="shared" ref="G102:G133" si="15">G103/(1+(F103/100))</f>
        <v>15.940682138867389</v>
      </c>
      <c r="H102" s="14">
        <f t="shared" si="12"/>
        <v>4.5972035230855672</v>
      </c>
      <c r="I102" s="14">
        <f t="shared" si="13"/>
        <v>94.787701506918921</v>
      </c>
      <c r="K102" s="19"/>
      <c r="L102" s="19"/>
      <c r="M102" s="19"/>
      <c r="N102" s="19"/>
    </row>
    <row r="103" spans="1:14" x14ac:dyDescent="0.25">
      <c r="A103" s="20">
        <f>TCM!A186</f>
        <v>14642</v>
      </c>
      <c r="B103" s="35">
        <f>TCM!E186</f>
        <v>4.8499999999999996</v>
      </c>
      <c r="C103" s="35">
        <f t="shared" ref="C103:C134" si="16">((B103/B102)-1)*100</f>
        <v>0</v>
      </c>
      <c r="D103" s="35">
        <v>-0.72992700729928028</v>
      </c>
      <c r="E103" s="36">
        <f t="shared" si="10"/>
        <v>42.99262381454156</v>
      </c>
      <c r="F103" s="35">
        <v>1.7751479289940697</v>
      </c>
      <c r="G103" s="36">
        <f t="shared" si="15"/>
        <v>16.223652827723022</v>
      </c>
      <c r="H103" s="14">
        <f t="shared" si="12"/>
        <v>4.7132137059688608</v>
      </c>
      <c r="I103" s="14">
        <f t="shared" si="13"/>
        <v>97.179664040595071</v>
      </c>
      <c r="K103" s="19"/>
      <c r="L103" s="19"/>
      <c r="M103" s="19"/>
      <c r="N103" s="19"/>
    </row>
    <row r="104" spans="1:14" x14ac:dyDescent="0.25">
      <c r="A104" s="20">
        <f>TCM!A187</f>
        <v>14671</v>
      </c>
      <c r="B104" s="35">
        <f>TCM!E187</f>
        <v>4.8600000000000003</v>
      </c>
      <c r="C104" s="35">
        <f t="shared" si="16"/>
        <v>0.20618556701033075</v>
      </c>
      <c r="D104" s="35">
        <v>-0.73529411764704511</v>
      </c>
      <c r="E104" s="36">
        <f t="shared" si="10"/>
        <v>42.676501580611109</v>
      </c>
      <c r="F104" s="35">
        <v>1.5503875968992276</v>
      </c>
      <c r="G104" s="36">
        <f t="shared" si="15"/>
        <v>16.475182328928032</v>
      </c>
      <c r="H104" s="14">
        <f t="shared" si="12"/>
        <v>4.8217407628791982</v>
      </c>
      <c r="I104" s="14">
        <f t="shared" si="13"/>
        <v>99.212772898748923</v>
      </c>
      <c r="K104" s="19"/>
      <c r="L104" s="19"/>
      <c r="M104" s="19"/>
      <c r="N104" s="19"/>
    </row>
    <row r="105" spans="1:14" x14ac:dyDescent="0.25">
      <c r="A105" s="20">
        <f>TCM!A188</f>
        <v>14702</v>
      </c>
      <c r="B105" s="35">
        <f>TCM!E188</f>
        <v>4.8600000000000003</v>
      </c>
      <c r="C105" s="35">
        <f t="shared" si="16"/>
        <v>0</v>
      </c>
      <c r="D105" s="35">
        <v>0</v>
      </c>
      <c r="E105" s="36">
        <f t="shared" si="10"/>
        <v>42.676501580611109</v>
      </c>
      <c r="F105" s="35">
        <v>0</v>
      </c>
      <c r="G105" s="36">
        <f t="shared" si="15"/>
        <v>16.475182328928032</v>
      </c>
      <c r="H105" s="14">
        <f t="shared" si="12"/>
        <v>4.8217407628791982</v>
      </c>
      <c r="I105" s="14">
        <f t="shared" si="13"/>
        <v>99.212772898748923</v>
      </c>
      <c r="K105" s="19"/>
      <c r="L105" s="19"/>
      <c r="M105" s="19"/>
      <c r="N105" s="19"/>
    </row>
    <row r="106" spans="1:14" x14ac:dyDescent="0.25">
      <c r="A106" s="20">
        <f>TCM!A189</f>
        <v>14732</v>
      </c>
      <c r="B106" s="35">
        <f>TCM!E189</f>
        <v>4.8499999999999996</v>
      </c>
      <c r="C106" s="35">
        <f t="shared" si="16"/>
        <v>-0.2057613168724437</v>
      </c>
      <c r="D106" s="35">
        <v>0</v>
      </c>
      <c r="E106" s="36">
        <f t="shared" si="10"/>
        <v>42.676501580611109</v>
      </c>
      <c r="F106" s="35">
        <v>-0.47709923664122078</v>
      </c>
      <c r="G106" s="36">
        <f t="shared" si="15"/>
        <v>16.396579359801468</v>
      </c>
      <c r="H106" s="14">
        <f t="shared" si="12"/>
        <v>4.7987362745066831</v>
      </c>
      <c r="I106" s="14">
        <f t="shared" si="13"/>
        <v>98.943015969209966</v>
      </c>
      <c r="K106" s="19"/>
      <c r="L106" s="19"/>
      <c r="M106" s="19"/>
      <c r="N106" s="19"/>
    </row>
    <row r="107" spans="1:14" x14ac:dyDescent="0.25">
      <c r="A107" s="20">
        <f>TCM!A190</f>
        <v>14763</v>
      </c>
      <c r="B107" s="35">
        <f>TCM!E190</f>
        <v>4.8600000000000003</v>
      </c>
      <c r="C107" s="35">
        <f t="shared" si="16"/>
        <v>0.20618556701033075</v>
      </c>
      <c r="D107" s="35">
        <v>-0.74074074074073071</v>
      </c>
      <c r="E107" s="36">
        <f t="shared" si="10"/>
        <v>42.360379346680659</v>
      </c>
      <c r="F107" s="35">
        <v>-0.67114093959731447</v>
      </c>
      <c r="G107" s="36">
        <f t="shared" si="15"/>
        <v>16.286535203024275</v>
      </c>
      <c r="H107" s="14">
        <f t="shared" si="12"/>
        <v>4.8021011101193789</v>
      </c>
      <c r="I107" s="14">
        <f t="shared" si="13"/>
        <v>98.808664817271165</v>
      </c>
      <c r="K107" s="19"/>
      <c r="L107" s="19"/>
      <c r="M107" s="19"/>
      <c r="N107" s="19"/>
    </row>
    <row r="108" spans="1:14" x14ac:dyDescent="0.25">
      <c r="A108" s="20">
        <f>TCM!A191</f>
        <v>14793</v>
      </c>
      <c r="B108" s="35">
        <f>TCM!E191</f>
        <v>4.8600000000000003</v>
      </c>
      <c r="C108" s="35">
        <f t="shared" si="16"/>
        <v>0</v>
      </c>
      <c r="D108" s="35">
        <v>0</v>
      </c>
      <c r="E108" s="36">
        <f t="shared" si="10"/>
        <v>42.360379346680659</v>
      </c>
      <c r="F108" s="35">
        <v>0.19305019305020377</v>
      </c>
      <c r="G108" s="36">
        <f t="shared" si="15"/>
        <v>16.317976390674904</v>
      </c>
      <c r="H108" s="14">
        <f t="shared" si="12"/>
        <v>4.8113715755829309</v>
      </c>
      <c r="I108" s="14">
        <f t="shared" si="13"/>
        <v>98.999415135451258</v>
      </c>
      <c r="K108" s="19"/>
      <c r="L108" s="19"/>
      <c r="M108" s="19"/>
      <c r="N108" s="19"/>
    </row>
    <row r="109" spans="1:14" x14ac:dyDescent="0.25">
      <c r="A109" s="20">
        <f>TCM!A192</f>
        <v>14824</v>
      </c>
      <c r="B109" s="35">
        <f>TCM!E192</f>
        <v>4.8600000000000003</v>
      </c>
      <c r="C109" s="35">
        <f t="shared" si="16"/>
        <v>0</v>
      </c>
      <c r="D109" s="35">
        <v>0</v>
      </c>
      <c r="E109" s="36">
        <f t="shared" si="10"/>
        <v>42.360379346680659</v>
      </c>
      <c r="F109" s="35">
        <v>-2.1194605009633993</v>
      </c>
      <c r="G109" s="36">
        <f t="shared" si="15"/>
        <v>15.972123326518016</v>
      </c>
      <c r="H109" s="14">
        <f t="shared" si="12"/>
        <v>4.7093964554838701</v>
      </c>
      <c r="I109" s="14">
        <f t="shared" si="13"/>
        <v>96.901161635470572</v>
      </c>
      <c r="K109" s="19"/>
      <c r="L109" s="19"/>
      <c r="M109" s="19"/>
      <c r="N109" s="19"/>
    </row>
    <row r="110" spans="1:14" x14ac:dyDescent="0.25">
      <c r="A110" s="20">
        <f>TCM!A193</f>
        <v>14855</v>
      </c>
      <c r="B110" s="35">
        <f>TCM!E193</f>
        <v>4.8600000000000003</v>
      </c>
      <c r="C110" s="35">
        <f t="shared" si="16"/>
        <v>0</v>
      </c>
      <c r="D110" s="35">
        <v>0</v>
      </c>
      <c r="E110" s="36">
        <f t="shared" si="10"/>
        <v>42.360379346680659</v>
      </c>
      <c r="F110" s="35">
        <v>-1.0826771653543288</v>
      </c>
      <c r="G110" s="36">
        <f t="shared" si="15"/>
        <v>15.799196794439574</v>
      </c>
      <c r="H110" s="14">
        <f t="shared" si="12"/>
        <v>4.6584088954343406</v>
      </c>
      <c r="I110" s="14">
        <f t="shared" si="13"/>
        <v>95.852034885480251</v>
      </c>
      <c r="K110" s="19"/>
      <c r="L110" s="19"/>
      <c r="M110" s="19"/>
      <c r="N110" s="19"/>
    </row>
    <row r="111" spans="1:14" x14ac:dyDescent="0.25">
      <c r="A111" s="20">
        <f>TCM!A194</f>
        <v>14885</v>
      </c>
      <c r="B111" s="35">
        <f>TCM!E194</f>
        <v>4.8600000000000003</v>
      </c>
      <c r="C111" s="35">
        <f t="shared" si="16"/>
        <v>0</v>
      </c>
      <c r="D111" s="35">
        <v>1.4925373134328179</v>
      </c>
      <c r="E111" s="36">
        <f t="shared" si="10"/>
        <v>42.99262381454156</v>
      </c>
      <c r="F111" s="35">
        <v>0.49751243781095411</v>
      </c>
      <c r="G111" s="36">
        <f t="shared" si="15"/>
        <v>15.87779976356614</v>
      </c>
      <c r="H111" s="14">
        <f t="shared" si="12"/>
        <v>4.6127382199889064</v>
      </c>
      <c r="I111" s="14">
        <f t="shared" si="13"/>
        <v>94.912309053269666</v>
      </c>
      <c r="K111" s="19"/>
      <c r="L111" s="19"/>
      <c r="M111" s="19"/>
      <c r="N111" s="19"/>
    </row>
    <row r="112" spans="1:14" x14ac:dyDescent="0.25">
      <c r="A112" s="20">
        <f>TCM!A195</f>
        <v>14916</v>
      </c>
      <c r="B112" s="35">
        <f>TCM!E195</f>
        <v>4.8600000000000003</v>
      </c>
      <c r="C112" s="35">
        <f t="shared" si="16"/>
        <v>0</v>
      </c>
      <c r="D112" s="35">
        <v>0.73529411764705621</v>
      </c>
      <c r="E112" s="36">
        <f t="shared" si="10"/>
        <v>43.30874604847201</v>
      </c>
      <c r="F112" s="35">
        <v>-0.39603960396039639</v>
      </c>
      <c r="G112" s="36">
        <f t="shared" si="15"/>
        <v>15.814917388264888</v>
      </c>
      <c r="H112" s="14">
        <f t="shared" si="12"/>
        <v>4.5609336728048149</v>
      </c>
      <c r="I112" s="14">
        <f t="shared" si="13"/>
        <v>93.846371868411822</v>
      </c>
      <c r="K112" s="19"/>
      <c r="L112" s="19"/>
      <c r="M112" s="19"/>
      <c r="N112" s="19"/>
    </row>
    <row r="113" spans="1:14" x14ac:dyDescent="0.25">
      <c r="A113" s="20">
        <f>TCM!A196</f>
        <v>14946</v>
      </c>
      <c r="B113" s="35">
        <f>TCM!E196</f>
        <v>4.8600000000000003</v>
      </c>
      <c r="C113" s="35">
        <f t="shared" si="16"/>
        <v>0</v>
      </c>
      <c r="D113" s="35">
        <v>0.72992700729928028</v>
      </c>
      <c r="E113" s="36">
        <f t="shared" si="10"/>
        <v>43.624868282402467</v>
      </c>
      <c r="F113" s="35">
        <v>0.19880715705766772</v>
      </c>
      <c r="G113" s="36">
        <f t="shared" si="15"/>
        <v>15.846358575915517</v>
      </c>
      <c r="H113" s="14">
        <f t="shared" si="12"/>
        <v>4.5368851851186625</v>
      </c>
      <c r="I113" s="14">
        <f t="shared" si="13"/>
        <v>93.351547018902508</v>
      </c>
      <c r="K113" s="19"/>
      <c r="L113" s="19"/>
      <c r="M113" s="19"/>
      <c r="N113" s="19"/>
    </row>
    <row r="114" spans="1:14" x14ac:dyDescent="0.25">
      <c r="A114" s="20">
        <f>TCM!A197</f>
        <v>14977</v>
      </c>
      <c r="B114" s="35">
        <f>TCM!E197</f>
        <v>4.8600000000000003</v>
      </c>
      <c r="C114" s="35">
        <f t="shared" si="16"/>
        <v>0</v>
      </c>
      <c r="D114" s="35">
        <v>0.7246376811594013</v>
      </c>
      <c r="E114" s="36">
        <f t="shared" si="10"/>
        <v>43.94099051633291</v>
      </c>
      <c r="F114" s="35">
        <v>2.7777777777777679</v>
      </c>
      <c r="G114" s="36">
        <f t="shared" si="15"/>
        <v>16.286535203024279</v>
      </c>
      <c r="H114" s="14">
        <f t="shared" si="12"/>
        <v>4.6293636601150867</v>
      </c>
      <c r="I114" s="14">
        <f t="shared" si="13"/>
        <v>95.254396298664332</v>
      </c>
      <c r="K114" s="19"/>
      <c r="L114" s="19"/>
      <c r="M114" s="19"/>
      <c r="N114" s="19"/>
    </row>
    <row r="115" spans="1:14" x14ac:dyDescent="0.25">
      <c r="A115" s="20">
        <f>TCM!A198</f>
        <v>15008</v>
      </c>
      <c r="B115" s="35">
        <f>TCM!E198</f>
        <v>4.8600000000000003</v>
      </c>
      <c r="C115" s="35">
        <f t="shared" si="16"/>
        <v>0</v>
      </c>
      <c r="D115" s="35">
        <v>0</v>
      </c>
      <c r="E115" s="36">
        <f t="shared" si="10"/>
        <v>43.94099051633291</v>
      </c>
      <c r="F115" s="35">
        <v>1.158301158301156</v>
      </c>
      <c r="G115" s="36">
        <f t="shared" si="15"/>
        <v>16.475182328928035</v>
      </c>
      <c r="H115" s="14">
        <f t="shared" si="12"/>
        <v>4.6829856330121729</v>
      </c>
      <c r="I115" s="14">
        <f t="shared" si="13"/>
        <v>96.357729074324538</v>
      </c>
      <c r="K115" s="19"/>
      <c r="L115" s="19"/>
      <c r="M115" s="19"/>
      <c r="N115" s="19"/>
    </row>
    <row r="116" spans="1:14" x14ac:dyDescent="0.25">
      <c r="A116" s="20">
        <f>TCM!A199</f>
        <v>15036</v>
      </c>
      <c r="B116" s="35">
        <f>TCM!E199</f>
        <v>4.8499999999999996</v>
      </c>
      <c r="C116" s="35">
        <f t="shared" si="16"/>
        <v>-0.2057613168724437</v>
      </c>
      <c r="D116" s="35">
        <v>0.7194244604316502</v>
      </c>
      <c r="E116" s="36">
        <f t="shared" si="10"/>
        <v>44.25711275026336</v>
      </c>
      <c r="F116" s="35">
        <v>0.95419847328244156</v>
      </c>
      <c r="G116" s="36">
        <f t="shared" si="15"/>
        <v>16.632388267181167</v>
      </c>
      <c r="H116" s="14">
        <f t="shared" si="12"/>
        <v>4.6939015346376518</v>
      </c>
      <c r="I116" s="14">
        <f t="shared" si="13"/>
        <v>96.78147494098252</v>
      </c>
      <c r="K116" s="19"/>
      <c r="L116" s="19"/>
      <c r="M116" s="19"/>
      <c r="N116" s="19"/>
    </row>
    <row r="117" spans="1:14" x14ac:dyDescent="0.25">
      <c r="A117" s="20">
        <f>TCM!A200</f>
        <v>15067</v>
      </c>
      <c r="B117" s="35">
        <f>TCM!E200</f>
        <v>4.8499999999999996</v>
      </c>
      <c r="C117" s="35">
        <f t="shared" si="16"/>
        <v>0</v>
      </c>
      <c r="D117" s="35">
        <v>2.8571428571428692</v>
      </c>
      <c r="E117" s="36">
        <f t="shared" si="10"/>
        <v>45.521601685985175</v>
      </c>
      <c r="F117" s="35">
        <v>0.66162570888468331</v>
      </c>
      <c r="G117" s="36">
        <f t="shared" si="15"/>
        <v>16.742432423958356</v>
      </c>
      <c r="H117" s="14">
        <f t="shared" si="12"/>
        <v>4.5937087718866429</v>
      </c>
      <c r="I117" s="14">
        <f t="shared" si="13"/>
        <v>94.71564478116791</v>
      </c>
      <c r="K117" s="19"/>
      <c r="L117" s="19"/>
      <c r="M117" s="19"/>
      <c r="N117" s="19"/>
    </row>
    <row r="118" spans="1:14" x14ac:dyDescent="0.25">
      <c r="A118" s="20">
        <f>TCM!A201</f>
        <v>15097</v>
      </c>
      <c r="B118" s="35">
        <f>TCM!E201</f>
        <v>4.8499999999999996</v>
      </c>
      <c r="C118" s="35">
        <f t="shared" si="16"/>
        <v>0</v>
      </c>
      <c r="D118" s="35">
        <v>1.3888888888889062</v>
      </c>
      <c r="E118" s="36">
        <f t="shared" si="10"/>
        <v>46.153846153846089</v>
      </c>
      <c r="F118" s="35">
        <v>3.0046948356807546</v>
      </c>
      <c r="G118" s="36">
        <f t="shared" si="15"/>
        <v>17.245491426368371</v>
      </c>
      <c r="H118" s="14">
        <f t="shared" si="12"/>
        <v>4.666917404832394</v>
      </c>
      <c r="I118" s="14">
        <f t="shared" si="13"/>
        <v>96.225101130564823</v>
      </c>
      <c r="K118" s="19"/>
      <c r="L118" s="19"/>
      <c r="M118" s="19"/>
      <c r="N118" s="19"/>
    </row>
    <row r="119" spans="1:14" x14ac:dyDescent="0.25">
      <c r="A119" s="20">
        <f>TCM!A202</f>
        <v>15128</v>
      </c>
      <c r="B119" s="35">
        <f>TCM!E202</f>
        <v>4.8499999999999996</v>
      </c>
      <c r="C119" s="35">
        <f t="shared" si="16"/>
        <v>0</v>
      </c>
      <c r="D119" s="35">
        <v>2.7397260273972712</v>
      </c>
      <c r="E119" s="36">
        <f t="shared" si="10"/>
        <v>47.418335089567904</v>
      </c>
      <c r="F119" s="35">
        <v>0.82041932543299723</v>
      </c>
      <c r="G119" s="36">
        <f t="shared" si="15"/>
        <v>17.386976770796188</v>
      </c>
      <c r="H119" s="14">
        <f t="shared" si="12"/>
        <v>4.5797335452003383</v>
      </c>
      <c r="I119" s="14">
        <f t="shared" si="13"/>
        <v>94.42749577732657</v>
      </c>
      <c r="K119" s="19"/>
      <c r="L119" s="19"/>
      <c r="M119" s="19"/>
      <c r="N119" s="19"/>
    </row>
    <row r="120" spans="1:14" x14ac:dyDescent="0.25">
      <c r="A120" s="20">
        <f>TCM!A203</f>
        <v>15158</v>
      </c>
      <c r="B120" s="35">
        <f>TCM!E203</f>
        <v>4.8499999999999996</v>
      </c>
      <c r="C120" s="35">
        <f t="shared" si="16"/>
        <v>0</v>
      </c>
      <c r="D120" s="35">
        <v>1.9999999999999796</v>
      </c>
      <c r="E120" s="36">
        <f t="shared" si="10"/>
        <v>48.366701791359255</v>
      </c>
      <c r="F120" s="35">
        <v>-0.63291139240505556</v>
      </c>
      <c r="G120" s="36">
        <f t="shared" si="15"/>
        <v>17.276932614019</v>
      </c>
      <c r="H120" s="14">
        <f t="shared" si="12"/>
        <v>4.461517539069578</v>
      </c>
      <c r="I120" s="14">
        <f t="shared" si="13"/>
        <v>91.990052351950069</v>
      </c>
      <c r="K120" s="19"/>
      <c r="L120" s="19"/>
      <c r="M120" s="19"/>
      <c r="N120" s="19"/>
    </row>
    <row r="121" spans="1:14" x14ac:dyDescent="0.25">
      <c r="A121" s="20">
        <f>TCM!A204</f>
        <v>15189</v>
      </c>
      <c r="B121" s="35">
        <f>TCM!E204</f>
        <v>4.8499999999999996</v>
      </c>
      <c r="C121" s="35">
        <f t="shared" si="16"/>
        <v>0</v>
      </c>
      <c r="D121" s="35">
        <v>1.9607843137254832</v>
      </c>
      <c r="E121" s="36">
        <f t="shared" si="10"/>
        <v>49.315068493150612</v>
      </c>
      <c r="F121" s="35">
        <v>0.27297543221109777</v>
      </c>
      <c r="G121" s="36">
        <f t="shared" si="15"/>
        <v>17.324094395494939</v>
      </c>
      <c r="H121" s="14">
        <f t="shared" si="12"/>
        <v>4.3876637630501234</v>
      </c>
      <c r="I121" s="14">
        <f t="shared" si="13"/>
        <v>90.46729408350771</v>
      </c>
      <c r="K121" s="19"/>
      <c r="L121" s="19"/>
      <c r="M121" s="19"/>
      <c r="N121" s="19"/>
    </row>
    <row r="122" spans="1:14" x14ac:dyDescent="0.25">
      <c r="A122" s="20">
        <f>TCM!A205</f>
        <v>15220</v>
      </c>
      <c r="B122" s="35">
        <f>TCM!E205</f>
        <v>4.8499999999999996</v>
      </c>
      <c r="C122" s="35">
        <f t="shared" si="16"/>
        <v>0</v>
      </c>
      <c r="D122" s="35">
        <v>1.2820512820512997</v>
      </c>
      <c r="E122" s="36">
        <f t="shared" si="10"/>
        <v>49.947312961011527</v>
      </c>
      <c r="F122" s="35">
        <v>1.0889292196007316</v>
      </c>
      <c r="G122" s="36">
        <f t="shared" si="15"/>
        <v>17.512741521398695</v>
      </c>
      <c r="H122" s="14">
        <f t="shared" si="12"/>
        <v>4.3792974763829999</v>
      </c>
      <c r="I122" s="14">
        <f t="shared" si="13"/>
        <v>90.294793327484541</v>
      </c>
      <c r="K122" s="19"/>
      <c r="L122" s="19"/>
      <c r="M122" s="19"/>
      <c r="N122" s="19"/>
    </row>
    <row r="123" spans="1:14" x14ac:dyDescent="0.25">
      <c r="A123" s="20">
        <f>TCM!A206</f>
        <v>15250</v>
      </c>
      <c r="B123" s="35">
        <f>TCM!E206</f>
        <v>4.8499999999999996</v>
      </c>
      <c r="C123" s="35">
        <f t="shared" si="16"/>
        <v>0</v>
      </c>
      <c r="D123" s="35">
        <v>0.63291139240506666</v>
      </c>
      <c r="E123" s="36">
        <f t="shared" si="10"/>
        <v>50.263435194941984</v>
      </c>
      <c r="F123" s="35">
        <v>1.1669658886894085</v>
      </c>
      <c r="G123" s="36">
        <f t="shared" si="15"/>
        <v>17.717109241127766</v>
      </c>
      <c r="H123" s="14">
        <f t="shared" si="12"/>
        <v>4.4025382181589112</v>
      </c>
      <c r="I123" s="14">
        <f t="shared" si="13"/>
        <v>90.773983879565193</v>
      </c>
      <c r="K123" s="19"/>
      <c r="L123" s="19"/>
      <c r="M123" s="19"/>
      <c r="N123" s="19"/>
    </row>
    <row r="124" spans="1:14" x14ac:dyDescent="0.25">
      <c r="A124" s="20">
        <f>TCM!A207</f>
        <v>15281</v>
      </c>
      <c r="B124" s="35">
        <f>TCM!E207</f>
        <v>4.8499999999999996</v>
      </c>
      <c r="C124" s="35">
        <f t="shared" si="16"/>
        <v>0</v>
      </c>
      <c r="D124" s="35">
        <v>0</v>
      </c>
      <c r="E124" s="36">
        <f t="shared" si="10"/>
        <v>50.263435194941984</v>
      </c>
      <c r="F124" s="35">
        <v>0.3549245785270605</v>
      </c>
      <c r="G124" s="36">
        <f t="shared" si="15"/>
        <v>17.779991616429019</v>
      </c>
      <c r="H124" s="14">
        <f t="shared" si="12"/>
        <v>4.418163908374205</v>
      </c>
      <c r="I124" s="14">
        <f t="shared" si="13"/>
        <v>91.096163059261968</v>
      </c>
      <c r="K124" s="19"/>
      <c r="L124" s="19"/>
      <c r="M124" s="19"/>
      <c r="N124" s="19"/>
    </row>
    <row r="125" spans="1:14" x14ac:dyDescent="0.25">
      <c r="A125" s="20">
        <f>TCM!A208</f>
        <v>15311</v>
      </c>
      <c r="B125" s="35">
        <f>TCM!E208</f>
        <v>4.8499999999999996</v>
      </c>
      <c r="C125" s="35">
        <f t="shared" si="16"/>
        <v>0</v>
      </c>
      <c r="D125" s="35">
        <v>1.8867924528301883</v>
      </c>
      <c r="E125" s="36">
        <f t="shared" si="10"/>
        <v>51.211801896733341</v>
      </c>
      <c r="F125" s="35">
        <v>0</v>
      </c>
      <c r="G125" s="36">
        <f t="shared" si="15"/>
        <v>17.779991616429019</v>
      </c>
      <c r="H125" s="14">
        <f t="shared" si="12"/>
        <v>4.3363460582191271</v>
      </c>
      <c r="I125" s="14">
        <f t="shared" si="13"/>
        <v>89.409197076683043</v>
      </c>
      <c r="K125" s="19"/>
      <c r="L125" s="19"/>
      <c r="M125" s="19"/>
      <c r="N125" s="19"/>
    </row>
    <row r="126" spans="1:14" x14ac:dyDescent="0.25">
      <c r="A126" s="20">
        <f>TCM!A209</f>
        <v>15342</v>
      </c>
      <c r="B126" s="35">
        <f>TCM!E209</f>
        <v>4.8499999999999996</v>
      </c>
      <c r="C126" s="35">
        <f t="shared" si="16"/>
        <v>0</v>
      </c>
      <c r="D126" s="35">
        <v>1.8518518518518601</v>
      </c>
      <c r="E126" s="36">
        <f t="shared" si="10"/>
        <v>52.160168598524706</v>
      </c>
      <c r="F126" s="35">
        <v>0.79575596816976457</v>
      </c>
      <c r="G126" s="36">
        <f t="shared" si="15"/>
        <v>17.921476960856836</v>
      </c>
      <c r="H126" s="14">
        <f t="shared" si="12"/>
        <v>4.2913827400364832</v>
      </c>
      <c r="I126" s="14">
        <f t="shared" si="13"/>
        <v>88.482118351267701</v>
      </c>
      <c r="K126" s="19"/>
      <c r="L126" s="19"/>
      <c r="M126" s="19"/>
      <c r="N126" s="19"/>
    </row>
    <row r="127" spans="1:14" x14ac:dyDescent="0.25">
      <c r="A127" s="20">
        <f>TCM!A210</f>
        <v>15373</v>
      </c>
      <c r="B127" s="35">
        <f>TCM!E210</f>
        <v>4.8499999999999996</v>
      </c>
      <c r="C127" s="35">
        <f t="shared" si="16"/>
        <v>0</v>
      </c>
      <c r="D127" s="35">
        <v>1.2121212121211977</v>
      </c>
      <c r="E127" s="36">
        <f t="shared" si="10"/>
        <v>52.792413066385606</v>
      </c>
      <c r="F127" s="35">
        <v>1.7543859649122862</v>
      </c>
      <c r="G127" s="36">
        <f t="shared" si="15"/>
        <v>18.235888837363099</v>
      </c>
      <c r="H127" s="14">
        <f t="shared" si="12"/>
        <v>4.3143747055519652</v>
      </c>
      <c r="I127" s="14">
        <f t="shared" si="13"/>
        <v>88.956179495916814</v>
      </c>
      <c r="K127" s="19"/>
      <c r="L127" s="19"/>
      <c r="M127" s="19"/>
      <c r="N127" s="19"/>
    </row>
    <row r="128" spans="1:14" x14ac:dyDescent="0.25">
      <c r="A128" s="20">
        <f>TCM!A211</f>
        <v>15401</v>
      </c>
      <c r="B128" s="35">
        <f>TCM!E211</f>
        <v>4.8499999999999996</v>
      </c>
      <c r="C128" s="35">
        <f t="shared" si="16"/>
        <v>0</v>
      </c>
      <c r="D128" s="35">
        <v>0.59880239520959666</v>
      </c>
      <c r="E128" s="36">
        <f t="shared" si="10"/>
        <v>53.108535300316071</v>
      </c>
      <c r="F128" s="35">
        <v>1.8103448275861966</v>
      </c>
      <c r="G128" s="36">
        <f t="shared" si="15"/>
        <v>18.566021307694669</v>
      </c>
      <c r="H128" s="14">
        <f t="shared" si="12"/>
        <v>4.3663340519904406</v>
      </c>
      <c r="I128" s="14">
        <f t="shared" si="13"/>
        <v>90.027506226607017</v>
      </c>
      <c r="K128" s="19"/>
      <c r="L128" s="19"/>
      <c r="M128" s="19"/>
      <c r="N128" s="19"/>
    </row>
    <row r="129" spans="1:14" x14ac:dyDescent="0.25">
      <c r="A129" s="20">
        <f>TCM!A212</f>
        <v>15432</v>
      </c>
      <c r="B129" s="35">
        <f>TCM!E212</f>
        <v>4.8499999999999996</v>
      </c>
      <c r="C129" s="35">
        <f t="shared" si="16"/>
        <v>0</v>
      </c>
      <c r="D129" s="35">
        <v>1.1904761904762085</v>
      </c>
      <c r="E129" s="36">
        <f t="shared" si="10"/>
        <v>53.740779768176985</v>
      </c>
      <c r="F129" s="35">
        <v>1.3547840812870415</v>
      </c>
      <c r="G129" s="36">
        <f t="shared" si="15"/>
        <v>18.817550808899675</v>
      </c>
      <c r="H129" s="14">
        <f t="shared" si="12"/>
        <v>4.3734238806548253</v>
      </c>
      <c r="I129" s="14">
        <f t="shared" si="13"/>
        <v>90.173688260924251</v>
      </c>
      <c r="K129" s="19"/>
      <c r="L129" s="19"/>
      <c r="M129" s="19"/>
      <c r="N129" s="19"/>
    </row>
    <row r="130" spans="1:14" x14ac:dyDescent="0.25">
      <c r="A130" s="20">
        <f>TCM!A213</f>
        <v>15462</v>
      </c>
      <c r="B130" s="35">
        <f>TCM!E213</f>
        <v>4.8499999999999996</v>
      </c>
      <c r="C130" s="35">
        <f t="shared" si="16"/>
        <v>0</v>
      </c>
      <c r="D130" s="35">
        <v>0</v>
      </c>
      <c r="E130" s="36">
        <f t="shared" si="10"/>
        <v>53.740779768176985</v>
      </c>
      <c r="F130" s="35">
        <v>1.8379281537176384</v>
      </c>
      <c r="G130" s="36">
        <f t="shared" si="15"/>
        <v>19.163403873056563</v>
      </c>
      <c r="H130" s="14">
        <f t="shared" si="12"/>
        <v>4.4538042694387912</v>
      </c>
      <c r="I130" s="14">
        <f t="shared" si="13"/>
        <v>91.831015864717344</v>
      </c>
      <c r="K130" s="19"/>
      <c r="L130" s="19"/>
      <c r="M130" s="19"/>
      <c r="N130" s="19"/>
    </row>
    <row r="131" spans="1:14" x14ac:dyDescent="0.25">
      <c r="A131" s="20">
        <f>TCM!A214</f>
        <v>15493</v>
      </c>
      <c r="B131" s="35">
        <f>TCM!E214</f>
        <v>4.8499999999999996</v>
      </c>
      <c r="C131" s="35">
        <f t="shared" si="16"/>
        <v>0</v>
      </c>
      <c r="D131" s="35">
        <v>0</v>
      </c>
      <c r="E131" s="36">
        <f t="shared" si="10"/>
        <v>53.740779768176985</v>
      </c>
      <c r="F131" s="35">
        <v>0</v>
      </c>
      <c r="G131" s="36">
        <f t="shared" si="15"/>
        <v>19.163403873056563</v>
      </c>
      <c r="H131" s="14">
        <f t="shared" si="12"/>
        <v>4.4538042694387912</v>
      </c>
      <c r="I131" s="14">
        <f t="shared" si="13"/>
        <v>91.831015864717344</v>
      </c>
      <c r="K131" s="19"/>
      <c r="L131" s="19"/>
      <c r="M131" s="19"/>
      <c r="N131" s="19"/>
    </row>
    <row r="132" spans="1:14" x14ac:dyDescent="0.25">
      <c r="A132" s="20">
        <f>TCM!A215</f>
        <v>15523</v>
      </c>
      <c r="B132" s="35">
        <f>TCM!E215</f>
        <v>4.8499999999999996</v>
      </c>
      <c r="C132" s="35">
        <f t="shared" si="16"/>
        <v>0</v>
      </c>
      <c r="D132" s="35">
        <v>0</v>
      </c>
      <c r="E132" s="36">
        <f t="shared" si="10"/>
        <v>53.740779768176985</v>
      </c>
      <c r="F132" s="35">
        <v>-0.24610336341264194</v>
      </c>
      <c r="G132" s="36">
        <f t="shared" si="15"/>
        <v>19.116242091580624</v>
      </c>
      <c r="H132" s="14">
        <f t="shared" si="12"/>
        <v>4.4428433073318869</v>
      </c>
      <c r="I132" s="14">
        <f t="shared" si="13"/>
        <v>91.605016646018285</v>
      </c>
      <c r="K132" s="19"/>
      <c r="L132" s="19"/>
      <c r="M132" s="19"/>
      <c r="N132" s="19"/>
    </row>
    <row r="133" spans="1:14" x14ac:dyDescent="0.25">
      <c r="A133" s="20">
        <f>TCM!A216</f>
        <v>15554</v>
      </c>
      <c r="B133" s="35">
        <f>TCM!E216</f>
        <v>4.8499999999999996</v>
      </c>
      <c r="C133" s="35">
        <f t="shared" si="16"/>
        <v>0</v>
      </c>
      <c r="D133" s="35">
        <v>0.58823529411764497</v>
      </c>
      <c r="E133" s="36">
        <f t="shared" si="10"/>
        <v>54.056902002107435</v>
      </c>
      <c r="F133" s="35">
        <v>-0.98684210526315264</v>
      </c>
      <c r="G133" s="36">
        <f t="shared" si="15"/>
        <v>18.927594965676867</v>
      </c>
      <c r="H133" s="14">
        <f t="shared" si="12"/>
        <v>4.3732743158697422</v>
      </c>
      <c r="I133" s="14">
        <f t="shared" si="13"/>
        <v>90.170604450922525</v>
      </c>
      <c r="K133" s="19"/>
      <c r="L133" s="19"/>
      <c r="M133" s="19"/>
      <c r="N133" s="19"/>
    </row>
    <row r="134" spans="1:14" x14ac:dyDescent="0.25">
      <c r="A134" s="20">
        <f>TCM!A217</f>
        <v>15585</v>
      </c>
      <c r="B134" s="35">
        <f>TCM!E217</f>
        <v>4.8499999999999996</v>
      </c>
      <c r="C134" s="35">
        <f t="shared" si="16"/>
        <v>0</v>
      </c>
      <c r="D134" s="35">
        <v>0.58479532163739911</v>
      </c>
      <c r="E134" s="36">
        <f t="shared" ref="E134:E197" si="17">E135/(1+(D135/100))</f>
        <v>54.373024236037871</v>
      </c>
      <c r="F134" s="35">
        <v>0.58139534883721034</v>
      </c>
      <c r="G134" s="36">
        <f t="shared" ref="G134:G197" si="18">G135/(1+(F135/100))</f>
        <v>19.03763912245406</v>
      </c>
      <c r="H134" s="14">
        <f t="shared" ref="H134:H197" si="19">(G134/E134)*$H$5</f>
        <v>4.3731264902100673</v>
      </c>
      <c r="I134" s="14">
        <f t="shared" ref="I134:I197" si="20">(H134/B134)*100</f>
        <v>90.167556499176655</v>
      </c>
      <c r="K134" s="19"/>
      <c r="L134" s="19"/>
      <c r="M134" s="19"/>
      <c r="N134" s="19"/>
    </row>
    <row r="135" spans="1:14" x14ac:dyDescent="0.25">
      <c r="A135" s="20">
        <f>TCM!A218</f>
        <v>15615</v>
      </c>
      <c r="B135" s="35">
        <f>TCM!E218</f>
        <v>4.8499999999999996</v>
      </c>
      <c r="C135" s="35">
        <f t="shared" ref="C135" si="21">((B135/B134)-1)*100</f>
        <v>0</v>
      </c>
      <c r="D135" s="35">
        <v>0</v>
      </c>
      <c r="E135" s="36">
        <f t="shared" si="17"/>
        <v>54.373024236037871</v>
      </c>
      <c r="F135" s="35">
        <v>0.99091659785301989</v>
      </c>
      <c r="G135" s="36">
        <f t="shared" si="18"/>
        <v>19.226286248357816</v>
      </c>
      <c r="H135" s="14">
        <f t="shared" si="19"/>
        <v>4.4164605264466656</v>
      </c>
      <c r="I135" s="14">
        <f t="shared" si="20"/>
        <v>91.061041782405482</v>
      </c>
      <c r="K135" s="19"/>
      <c r="L135" s="19"/>
      <c r="M135" s="19"/>
      <c r="N135" s="19"/>
    </row>
    <row r="136" spans="1:14" x14ac:dyDescent="0.25">
      <c r="A136" s="20">
        <f>TCM!A219</f>
        <v>15646</v>
      </c>
      <c r="B136" s="35">
        <f>TCM!E219</f>
        <v>4.8499999999999996</v>
      </c>
      <c r="C136" s="35">
        <f t="shared" ref="C136:C199" si="22">((B136/B135)-1)*100</f>
        <v>0</v>
      </c>
      <c r="D136" s="35">
        <v>0.58139534883721034</v>
      </c>
      <c r="E136" s="36">
        <f t="shared" si="17"/>
        <v>54.689146469968321</v>
      </c>
      <c r="F136" s="35">
        <v>1.880621422730977</v>
      </c>
      <c r="G136" s="36">
        <f t="shared" si="18"/>
        <v>19.587859906340015</v>
      </c>
      <c r="H136" s="14">
        <f t="shared" si="19"/>
        <v>4.4735086579662342</v>
      </c>
      <c r="I136" s="14">
        <f t="shared" si="20"/>
        <v>92.237291916829577</v>
      </c>
      <c r="K136" s="19"/>
      <c r="L136" s="19"/>
      <c r="M136" s="19"/>
      <c r="N136" s="19"/>
    </row>
    <row r="137" spans="1:14" x14ac:dyDescent="0.25">
      <c r="A137" s="20">
        <f>TCM!A220</f>
        <v>15676</v>
      </c>
      <c r="B137" s="35">
        <f>TCM!E220</f>
        <v>4.8499999999999996</v>
      </c>
      <c r="C137" s="35">
        <f t="shared" si="22"/>
        <v>0</v>
      </c>
      <c r="D137" s="35">
        <v>0.57803468208090791</v>
      </c>
      <c r="E137" s="36">
        <f t="shared" si="17"/>
        <v>55.005268703898764</v>
      </c>
      <c r="F137" s="35">
        <v>0.882825040128421</v>
      </c>
      <c r="G137" s="36">
        <f t="shared" si="18"/>
        <v>19.76078643841846</v>
      </c>
      <c r="H137" s="14">
        <f t="shared" si="19"/>
        <v>4.4870651199700911</v>
      </c>
      <c r="I137" s="14">
        <f t="shared" si="20"/>
        <v>92.516806597321477</v>
      </c>
      <c r="K137" s="19"/>
      <c r="L137" s="19"/>
      <c r="M137" s="19"/>
      <c r="N137" s="19"/>
    </row>
    <row r="138" spans="1:14" x14ac:dyDescent="0.25">
      <c r="A138" s="20">
        <f>TCM!A221</f>
        <v>15707</v>
      </c>
      <c r="B138" s="35">
        <f>TCM!E221</f>
        <v>4.8499999999999996</v>
      </c>
      <c r="C138" s="35">
        <f t="shared" si="22"/>
        <v>0</v>
      </c>
      <c r="D138" s="35">
        <v>0.57471264367816577</v>
      </c>
      <c r="E138" s="36">
        <f t="shared" si="17"/>
        <v>55.321390937829221</v>
      </c>
      <c r="F138" s="35">
        <v>1.5910898965791676</v>
      </c>
      <c r="G138" s="36">
        <f t="shared" si="18"/>
        <v>20.075198314924723</v>
      </c>
      <c r="H138" s="14">
        <f t="shared" si="19"/>
        <v>4.5324100262625944</v>
      </c>
      <c r="I138" s="14">
        <f t="shared" si="20"/>
        <v>93.451753118816384</v>
      </c>
      <c r="K138" s="19"/>
      <c r="L138" s="19"/>
      <c r="M138" s="19"/>
      <c r="N138" s="19"/>
    </row>
    <row r="139" spans="1:14" x14ac:dyDescent="0.25">
      <c r="A139" s="20">
        <f>TCM!A222</f>
        <v>15738</v>
      </c>
      <c r="B139" s="35">
        <f>TCM!E222</f>
        <v>4.8499999999999996</v>
      </c>
      <c r="C139" s="35">
        <f t="shared" si="22"/>
        <v>0</v>
      </c>
      <c r="D139" s="35">
        <v>1.1428571428571344</v>
      </c>
      <c r="E139" s="36">
        <f t="shared" si="17"/>
        <v>55.953635405690122</v>
      </c>
      <c r="F139" s="35">
        <v>3.8371182458887931</v>
      </c>
      <c r="G139" s="36">
        <f t="shared" si="18"/>
        <v>20.845507412365059</v>
      </c>
      <c r="H139" s="14">
        <f t="shared" si="19"/>
        <v>4.6531451565694448</v>
      </c>
      <c r="I139" s="14">
        <f t="shared" si="20"/>
        <v>95.941137248854531</v>
      </c>
      <c r="K139" s="19"/>
      <c r="L139" s="19"/>
      <c r="M139" s="19"/>
      <c r="N139" s="19"/>
    </row>
    <row r="140" spans="1:14" x14ac:dyDescent="0.25">
      <c r="A140" s="20">
        <f>TCM!A223</f>
        <v>15766</v>
      </c>
      <c r="B140" s="35">
        <f>TCM!E223</f>
        <v>4.8499999999999996</v>
      </c>
      <c r="C140" s="35">
        <f t="shared" si="22"/>
        <v>0</v>
      </c>
      <c r="D140" s="35">
        <v>0.56497175141243527</v>
      </c>
      <c r="E140" s="36">
        <f t="shared" si="17"/>
        <v>56.269757639620579</v>
      </c>
      <c r="F140" s="35">
        <v>2.3378582202111531</v>
      </c>
      <c r="G140" s="36">
        <f t="shared" si="18"/>
        <v>21.33284582094976</v>
      </c>
      <c r="H140" s="14">
        <f t="shared" si="19"/>
        <v>4.7351766824752071</v>
      </c>
      <c r="I140" s="14">
        <f t="shared" si="20"/>
        <v>97.632508917014576</v>
      </c>
      <c r="K140" s="19"/>
      <c r="L140" s="19"/>
      <c r="M140" s="19"/>
      <c r="N140" s="19"/>
    </row>
    <row r="141" spans="1:14" x14ac:dyDescent="0.25">
      <c r="A141" s="20">
        <f>TCM!A224</f>
        <v>15797</v>
      </c>
      <c r="B141" s="35">
        <f>TCM!E224</f>
        <v>4.8499999999999996</v>
      </c>
      <c r="C141" s="35">
        <f t="shared" si="22"/>
        <v>0</v>
      </c>
      <c r="D141" s="35">
        <v>0.56179775280900124</v>
      </c>
      <c r="E141" s="36">
        <f t="shared" si="17"/>
        <v>56.585879873551036</v>
      </c>
      <c r="F141" s="35">
        <v>4.6425939572586783</v>
      </c>
      <c r="G141" s="36">
        <f t="shared" si="18"/>
        <v>22.323243231944485</v>
      </c>
      <c r="H141" s="14">
        <f t="shared" si="19"/>
        <v>4.9273300793420969</v>
      </c>
      <c r="I141" s="14">
        <f t="shared" si="20"/>
        <v>101.59443462561025</v>
      </c>
      <c r="K141" s="19"/>
      <c r="L141" s="19"/>
      <c r="M141" s="19"/>
      <c r="N141" s="19"/>
    </row>
    <row r="142" spans="1:14" x14ac:dyDescent="0.25">
      <c r="A142" s="20">
        <f>TCM!A225</f>
        <v>15827</v>
      </c>
      <c r="B142" s="35">
        <f>TCM!E225</f>
        <v>4.8600000000000003</v>
      </c>
      <c r="C142" s="35">
        <f t="shared" si="22"/>
        <v>0.20618556701033075</v>
      </c>
      <c r="D142" s="35">
        <v>0</v>
      </c>
      <c r="E142" s="36">
        <f t="shared" si="17"/>
        <v>56.585879873551036</v>
      </c>
      <c r="F142" s="35">
        <v>4.0140845070422371</v>
      </c>
      <c r="G142" s="36">
        <f t="shared" si="18"/>
        <v>23.219317079987324</v>
      </c>
      <c r="H142" s="14">
        <f t="shared" si="19"/>
        <v>5.1251172726678007</v>
      </c>
      <c r="I142" s="14">
        <f t="shared" si="20"/>
        <v>105.45508791497531</v>
      </c>
      <c r="K142" s="19"/>
      <c r="L142" s="19"/>
      <c r="M142" s="19"/>
      <c r="N142" s="19"/>
    </row>
    <row r="143" spans="1:14" x14ac:dyDescent="0.25">
      <c r="A143" s="20">
        <f>TCM!A226</f>
        <v>15858</v>
      </c>
      <c r="B143" s="35">
        <f>TCM!E226</f>
        <v>4.8600000000000003</v>
      </c>
      <c r="C143" s="35">
        <f t="shared" si="22"/>
        <v>0</v>
      </c>
      <c r="D143" s="35">
        <v>0</v>
      </c>
      <c r="E143" s="36">
        <f t="shared" si="17"/>
        <v>56.585879873551036</v>
      </c>
      <c r="F143" s="35">
        <v>1.3540961408259999</v>
      </c>
      <c r="G143" s="36">
        <f t="shared" si="18"/>
        <v>23.533728956493583</v>
      </c>
      <c r="H143" s="14">
        <f t="shared" si="19"/>
        <v>5.1945162878698019</v>
      </c>
      <c r="I143" s="14">
        <f t="shared" si="20"/>
        <v>106.88305119073667</v>
      </c>
      <c r="K143" s="19"/>
      <c r="L143" s="19"/>
      <c r="M143" s="19"/>
      <c r="N143" s="19"/>
    </row>
    <row r="144" spans="1:14" x14ac:dyDescent="0.25">
      <c r="A144" s="20">
        <f>TCM!A227</f>
        <v>15888</v>
      </c>
      <c r="B144" s="35">
        <f>TCM!E227</f>
        <v>4.8499999999999996</v>
      </c>
      <c r="C144" s="35">
        <f t="shared" si="22"/>
        <v>-0.2057613168724437</v>
      </c>
      <c r="D144" s="35">
        <v>-0.55865921787709993</v>
      </c>
      <c r="E144" s="36">
        <f t="shared" si="17"/>
        <v>56.269757639620579</v>
      </c>
      <c r="F144" s="35">
        <v>-0.80160320641281535</v>
      </c>
      <c r="G144" s="36">
        <f t="shared" si="18"/>
        <v>23.34508183058983</v>
      </c>
      <c r="H144" s="14">
        <f t="shared" si="19"/>
        <v>5.1818256252584263</v>
      </c>
      <c r="I144" s="14">
        <f t="shared" si="20"/>
        <v>106.84176546924591</v>
      </c>
      <c r="K144" s="19"/>
      <c r="L144" s="19"/>
      <c r="M144" s="19"/>
      <c r="N144" s="19"/>
    </row>
    <row r="145" spans="1:14" x14ac:dyDescent="0.25">
      <c r="A145" s="20">
        <f>TCM!A228</f>
        <v>15919</v>
      </c>
      <c r="B145" s="35">
        <f>TCM!E228</f>
        <v>4.8600000000000003</v>
      </c>
      <c r="C145" s="35">
        <f t="shared" si="22"/>
        <v>0.20618556701033075</v>
      </c>
      <c r="D145" s="35">
        <v>0</v>
      </c>
      <c r="E145" s="36">
        <f t="shared" si="17"/>
        <v>56.269757639620579</v>
      </c>
      <c r="F145" s="35">
        <v>0.94276094276095623</v>
      </c>
      <c r="G145" s="36">
        <f t="shared" si="18"/>
        <v>23.565170144144215</v>
      </c>
      <c r="H145" s="14">
        <f t="shared" si="19"/>
        <v>5.2306778533753411</v>
      </c>
      <c r="I145" s="14">
        <f t="shared" si="20"/>
        <v>107.62711632459549</v>
      </c>
      <c r="K145" s="19"/>
      <c r="L145" s="19"/>
      <c r="M145" s="19"/>
      <c r="N145" s="19"/>
    </row>
    <row r="146" spans="1:14" x14ac:dyDescent="0.25">
      <c r="A146" s="20">
        <f>TCM!A229</f>
        <v>15950</v>
      </c>
      <c r="B146" s="35">
        <f>TCM!E229</f>
        <v>4.8600000000000003</v>
      </c>
      <c r="C146" s="35">
        <f t="shared" si="22"/>
        <v>0</v>
      </c>
      <c r="D146" s="35">
        <v>0</v>
      </c>
      <c r="E146" s="36">
        <f t="shared" si="17"/>
        <v>56.269757639620579</v>
      </c>
      <c r="F146" s="35">
        <v>0.86724482988658202</v>
      </c>
      <c r="G146" s="36">
        <f t="shared" si="18"/>
        <v>23.769537863873282</v>
      </c>
      <c r="H146" s="14">
        <f t="shared" si="19"/>
        <v>5.2760406366267603</v>
      </c>
      <c r="I146" s="14">
        <f t="shared" si="20"/>
        <v>108.56050692647653</v>
      </c>
      <c r="K146" s="19"/>
      <c r="L146" s="19"/>
      <c r="M146" s="19"/>
      <c r="N146" s="19"/>
    </row>
    <row r="147" spans="1:14" x14ac:dyDescent="0.25">
      <c r="A147" s="20">
        <f>TCM!A230</f>
        <v>15980</v>
      </c>
      <c r="B147" s="35">
        <f>TCM!E230</f>
        <v>4.8499999999999996</v>
      </c>
      <c r="C147" s="35">
        <f t="shared" si="22"/>
        <v>-0.2057613168724437</v>
      </c>
      <c r="D147" s="35">
        <v>0</v>
      </c>
      <c r="E147" s="36">
        <f t="shared" si="17"/>
        <v>56.269757639620579</v>
      </c>
      <c r="F147" s="35">
        <v>0.33068783068783691</v>
      </c>
      <c r="G147" s="36">
        <f t="shared" si="18"/>
        <v>23.848140832999849</v>
      </c>
      <c r="H147" s="14">
        <f t="shared" si="19"/>
        <v>5.2934878609542304</v>
      </c>
      <c r="I147" s="14">
        <f t="shared" si="20"/>
        <v>109.14407960730372</v>
      </c>
      <c r="K147" s="19"/>
      <c r="L147" s="19"/>
      <c r="M147" s="19"/>
      <c r="N147" s="19"/>
    </row>
    <row r="148" spans="1:14" x14ac:dyDescent="0.25">
      <c r="A148" s="20">
        <f>TCM!A231</f>
        <v>16011</v>
      </c>
      <c r="B148" s="35">
        <f>TCM!E231</f>
        <v>4.8600000000000003</v>
      </c>
      <c r="C148" s="35">
        <f t="shared" si="22"/>
        <v>0.20618556701033075</v>
      </c>
      <c r="D148" s="35">
        <v>-0.56179775280899014</v>
      </c>
      <c r="E148" s="36">
        <f t="shared" si="17"/>
        <v>55.953635405690129</v>
      </c>
      <c r="F148" s="35">
        <v>2.2412656558998156</v>
      </c>
      <c r="G148" s="36">
        <f t="shared" si="18"/>
        <v>24.382641023060494</v>
      </c>
      <c r="H148" s="14">
        <f t="shared" si="19"/>
        <v>5.4427059863040803</v>
      </c>
      <c r="I148" s="14">
        <f t="shared" si="20"/>
        <v>111.98983510913745</v>
      </c>
      <c r="K148" s="19"/>
      <c r="L148" s="19"/>
      <c r="M148" s="19"/>
      <c r="N148" s="19"/>
    </row>
    <row r="149" spans="1:14" x14ac:dyDescent="0.25">
      <c r="A149" s="20">
        <f>TCM!A232</f>
        <v>16041</v>
      </c>
      <c r="B149" s="35">
        <f>TCM!E232</f>
        <v>4.8600000000000003</v>
      </c>
      <c r="C149" s="35">
        <f t="shared" si="22"/>
        <v>0</v>
      </c>
      <c r="D149" s="35">
        <v>0.56497175141243527</v>
      </c>
      <c r="E149" s="36">
        <f t="shared" si="17"/>
        <v>56.269757639620586</v>
      </c>
      <c r="F149" s="35">
        <v>0.96711798839459462</v>
      </c>
      <c r="G149" s="36">
        <f t="shared" si="18"/>
        <v>24.618449930440192</v>
      </c>
      <c r="H149" s="14">
        <f t="shared" si="19"/>
        <v>5.4644706593634318</v>
      </c>
      <c r="I149" s="14">
        <f t="shared" si="20"/>
        <v>112.43766788813645</v>
      </c>
      <c r="K149" s="19"/>
      <c r="L149" s="19"/>
      <c r="M149" s="19"/>
      <c r="N149" s="19"/>
    </row>
    <row r="150" spans="1:14" x14ac:dyDescent="0.25">
      <c r="A150" s="20">
        <f>TCM!A233</f>
        <v>16072</v>
      </c>
      <c r="B150" s="35">
        <f>TCM!E233</f>
        <v>4.8499999999999996</v>
      </c>
      <c r="C150" s="35">
        <f t="shared" si="22"/>
        <v>-0.2057613168724437</v>
      </c>
      <c r="D150" s="35">
        <v>0</v>
      </c>
      <c r="E150" s="36">
        <f t="shared" si="17"/>
        <v>56.269757639620586</v>
      </c>
      <c r="F150" s="35">
        <v>1.0217113665389466</v>
      </c>
      <c r="G150" s="36">
        <f t="shared" si="18"/>
        <v>24.869979431645199</v>
      </c>
      <c r="H150" s="14">
        <f t="shared" si="19"/>
        <v>5.5203017772113334</v>
      </c>
      <c r="I150" s="14">
        <f t="shared" si="20"/>
        <v>113.82065520023367</v>
      </c>
      <c r="K150" s="19"/>
      <c r="L150" s="19"/>
      <c r="M150" s="19"/>
      <c r="N150" s="19"/>
    </row>
    <row r="151" spans="1:14" x14ac:dyDescent="0.25">
      <c r="A151" s="20">
        <f>TCM!A234</f>
        <v>16103</v>
      </c>
      <c r="B151" s="35">
        <f>TCM!E234</f>
        <v>4.8600000000000003</v>
      </c>
      <c r="C151" s="35">
        <f t="shared" si="22"/>
        <v>0.20618556701033075</v>
      </c>
      <c r="D151" s="35">
        <v>0</v>
      </c>
      <c r="E151" s="36">
        <f t="shared" si="17"/>
        <v>56.269757639620586</v>
      </c>
      <c r="F151" s="35">
        <v>3.1605562579013924</v>
      </c>
      <c r="G151" s="36">
        <f t="shared" si="18"/>
        <v>25.656009122910849</v>
      </c>
      <c r="H151" s="14">
        <f t="shared" si="19"/>
        <v>5.6947740204860278</v>
      </c>
      <c r="I151" s="14">
        <f t="shared" si="20"/>
        <v>117.1764201746096</v>
      </c>
      <c r="K151" s="19"/>
      <c r="L151" s="19"/>
      <c r="M151" s="19"/>
      <c r="N151" s="19"/>
    </row>
    <row r="152" spans="1:14" x14ac:dyDescent="0.25">
      <c r="A152" s="20">
        <f>TCM!A235</f>
        <v>16132</v>
      </c>
      <c r="B152" s="35">
        <f>TCM!E235</f>
        <v>4.8600000000000003</v>
      </c>
      <c r="C152" s="35">
        <f t="shared" si="22"/>
        <v>0</v>
      </c>
      <c r="D152" s="35">
        <v>0.56179775280900124</v>
      </c>
      <c r="E152" s="36">
        <f t="shared" si="17"/>
        <v>56.585879873551043</v>
      </c>
      <c r="F152" s="35">
        <v>3.2475490196078427</v>
      </c>
      <c r="G152" s="36">
        <f t="shared" si="18"/>
        <v>26.489200595652438</v>
      </c>
      <c r="H152" s="14">
        <f t="shared" si="19"/>
        <v>5.8468670307686157</v>
      </c>
      <c r="I152" s="14">
        <f t="shared" si="20"/>
        <v>120.30590598289332</v>
      </c>
      <c r="K152" s="19"/>
      <c r="L152" s="19"/>
      <c r="M152" s="19"/>
      <c r="N152" s="19"/>
    </row>
    <row r="153" spans="1:14" x14ac:dyDescent="0.25">
      <c r="A153" s="20">
        <f>TCM!A236</f>
        <v>16163</v>
      </c>
      <c r="B153" s="35">
        <f>TCM!E236</f>
        <v>4.8600000000000003</v>
      </c>
      <c r="C153" s="35">
        <f t="shared" si="22"/>
        <v>0</v>
      </c>
      <c r="D153" s="35">
        <v>0</v>
      </c>
      <c r="E153" s="36">
        <f t="shared" si="17"/>
        <v>56.585879873551043</v>
      </c>
      <c r="F153" s="35">
        <v>4.0949554896142493</v>
      </c>
      <c r="G153" s="36">
        <f t="shared" si="18"/>
        <v>27.573921569599037</v>
      </c>
      <c r="H153" s="14">
        <f t="shared" si="19"/>
        <v>6.0862936332155204</v>
      </c>
      <c r="I153" s="14">
        <f t="shared" si="20"/>
        <v>125.23237928426995</v>
      </c>
      <c r="K153" s="19"/>
      <c r="L153" s="19"/>
      <c r="M153" s="19"/>
      <c r="N153" s="19"/>
    </row>
    <row r="154" spans="1:14" x14ac:dyDescent="0.25">
      <c r="A154" s="20">
        <f>TCM!A237</f>
        <v>16193</v>
      </c>
      <c r="B154" s="35">
        <f>TCM!E237</f>
        <v>4.8600000000000003</v>
      </c>
      <c r="C154" s="35">
        <f t="shared" si="22"/>
        <v>0</v>
      </c>
      <c r="D154" s="35">
        <v>0</v>
      </c>
      <c r="E154" s="36">
        <f t="shared" si="17"/>
        <v>56.585879873551043</v>
      </c>
      <c r="F154" s="35">
        <v>1.425313568985187</v>
      </c>
      <c r="G154" s="36">
        <f t="shared" si="18"/>
        <v>27.966936415231864</v>
      </c>
      <c r="H154" s="14">
        <f t="shared" si="19"/>
        <v>6.1730424022180221</v>
      </c>
      <c r="I154" s="14">
        <f t="shared" si="20"/>
        <v>127.01733337897163</v>
      </c>
      <c r="K154" s="19"/>
      <c r="L154" s="19"/>
      <c r="M154" s="19"/>
      <c r="N154" s="19"/>
    </row>
    <row r="155" spans="1:14" x14ac:dyDescent="0.25">
      <c r="A155" s="20">
        <f>TCM!A238</f>
        <v>16224</v>
      </c>
      <c r="B155" s="35">
        <f>TCM!E238</f>
        <v>4.8499999999999996</v>
      </c>
      <c r="C155" s="35">
        <f t="shared" si="22"/>
        <v>-0.2057613168724437</v>
      </c>
      <c r="D155" s="35">
        <v>0.55865921787709993</v>
      </c>
      <c r="E155" s="36">
        <f t="shared" si="17"/>
        <v>56.902002107481501</v>
      </c>
      <c r="F155" s="35">
        <v>1.2928611579539062</v>
      </c>
      <c r="G155" s="36">
        <f t="shared" si="18"/>
        <v>28.328510073214062</v>
      </c>
      <c r="H155" s="14">
        <f t="shared" si="19"/>
        <v>6.2181132070908767</v>
      </c>
      <c r="I155" s="14">
        <f t="shared" si="20"/>
        <v>128.2085197338325</v>
      </c>
      <c r="K155" s="19"/>
      <c r="L155" s="19"/>
      <c r="M155" s="19"/>
      <c r="N155" s="19"/>
    </row>
    <row r="156" spans="1:14" x14ac:dyDescent="0.25">
      <c r="A156" s="20">
        <f>TCM!A239</f>
        <v>16254</v>
      </c>
      <c r="B156" s="35">
        <f>TCM!E239</f>
        <v>4.8499999999999996</v>
      </c>
      <c r="C156" s="35">
        <f t="shared" si="22"/>
        <v>0</v>
      </c>
      <c r="D156" s="35">
        <v>-0.55555555555556468</v>
      </c>
      <c r="E156" s="36">
        <f t="shared" si="17"/>
        <v>56.585879873551043</v>
      </c>
      <c r="F156" s="35">
        <v>2.3862375138734793</v>
      </c>
      <c r="G156" s="36">
        <f t="shared" si="18"/>
        <v>29.004495607702523</v>
      </c>
      <c r="H156" s="14">
        <f t="shared" si="19"/>
        <v>6.402059152384628</v>
      </c>
      <c r="I156" s="14">
        <f t="shared" si="20"/>
        <v>132.00121963679646</v>
      </c>
      <c r="K156" s="19"/>
      <c r="L156" s="19"/>
      <c r="M156" s="19"/>
      <c r="N156" s="19"/>
    </row>
    <row r="157" spans="1:14" x14ac:dyDescent="0.25">
      <c r="A157" s="20">
        <f>TCM!A240</f>
        <v>16285</v>
      </c>
      <c r="B157" s="35">
        <f>TCM!E240</f>
        <v>4.8499999999999996</v>
      </c>
      <c r="C157" s="35">
        <f t="shared" si="22"/>
        <v>0</v>
      </c>
      <c r="D157" s="35">
        <v>0</v>
      </c>
      <c r="E157" s="36">
        <f t="shared" si="17"/>
        <v>56.585879873551043</v>
      </c>
      <c r="F157" s="35">
        <v>-0.27100271002710175</v>
      </c>
      <c r="G157" s="36">
        <f t="shared" si="18"/>
        <v>28.925892638575959</v>
      </c>
      <c r="H157" s="14">
        <f t="shared" si="19"/>
        <v>6.3847093985841266</v>
      </c>
      <c r="I157" s="14">
        <f t="shared" si="20"/>
        <v>131.64349275431192</v>
      </c>
      <c r="K157" s="19"/>
      <c r="L157" s="19"/>
      <c r="M157" s="19"/>
      <c r="N157" s="19"/>
    </row>
    <row r="158" spans="1:14" x14ac:dyDescent="0.25">
      <c r="A158" s="20">
        <f>TCM!A241</f>
        <v>16316</v>
      </c>
      <c r="B158" s="35">
        <f>TCM!E241</f>
        <v>4.8499999999999996</v>
      </c>
      <c r="C158" s="35">
        <f t="shared" si="22"/>
        <v>0</v>
      </c>
      <c r="D158" s="35">
        <v>0</v>
      </c>
      <c r="E158" s="36">
        <f t="shared" si="17"/>
        <v>56.585879873551043</v>
      </c>
      <c r="F158" s="35">
        <v>1.0869565217391353</v>
      </c>
      <c r="G158" s="36">
        <f t="shared" si="18"/>
        <v>29.240304515082222</v>
      </c>
      <c r="H158" s="14">
        <f t="shared" si="19"/>
        <v>6.4541084137861287</v>
      </c>
      <c r="I158" s="14">
        <f t="shared" si="20"/>
        <v>133.07440028425009</v>
      </c>
      <c r="K158" s="19"/>
      <c r="L158" s="19"/>
      <c r="M158" s="19"/>
      <c r="N158" s="19"/>
    </row>
    <row r="159" spans="1:14" x14ac:dyDescent="0.25">
      <c r="A159" s="20">
        <f>TCM!A242</f>
        <v>16346</v>
      </c>
      <c r="B159" s="35">
        <f>TCM!E242</f>
        <v>4.8499999999999996</v>
      </c>
      <c r="C159" s="35">
        <f t="shared" si="22"/>
        <v>0</v>
      </c>
      <c r="D159" s="35">
        <v>0</v>
      </c>
      <c r="E159" s="36">
        <f t="shared" si="17"/>
        <v>56.585879873551043</v>
      </c>
      <c r="F159" s="35">
        <v>0.91397849462364622</v>
      </c>
      <c r="G159" s="36">
        <f t="shared" si="18"/>
        <v>29.507554610112543</v>
      </c>
      <c r="H159" s="14">
        <f t="shared" si="19"/>
        <v>6.5130975767078292</v>
      </c>
      <c r="I159" s="14">
        <f t="shared" si="20"/>
        <v>134.29067168469751</v>
      </c>
      <c r="K159" s="19"/>
      <c r="L159" s="19"/>
      <c r="M159" s="19"/>
      <c r="N159" s="19"/>
    </row>
    <row r="160" spans="1:14" x14ac:dyDescent="0.25">
      <c r="A160" s="20">
        <f>TCM!A243</f>
        <v>16377</v>
      </c>
      <c r="B160" s="35">
        <f>TCM!E243</f>
        <v>4.8499999999999996</v>
      </c>
      <c r="C160" s="35">
        <f t="shared" si="22"/>
        <v>0</v>
      </c>
      <c r="D160" s="35">
        <v>0.55865921787709993</v>
      </c>
      <c r="E160" s="36">
        <f t="shared" si="17"/>
        <v>56.902002107481501</v>
      </c>
      <c r="F160" s="35">
        <v>0.47948854555142084</v>
      </c>
      <c r="G160" s="36">
        <f t="shared" si="18"/>
        <v>29.649039954540363</v>
      </c>
      <c r="H160" s="14">
        <f t="shared" si="19"/>
        <v>6.5079697605845714</v>
      </c>
      <c r="I160" s="14">
        <f t="shared" si="20"/>
        <v>134.18494351720767</v>
      </c>
      <c r="K160" s="19"/>
      <c r="L160" s="19"/>
      <c r="M160" s="19"/>
      <c r="N160" s="19"/>
    </row>
    <row r="161" spans="1:14" x14ac:dyDescent="0.25">
      <c r="A161" s="20">
        <f>TCM!A244</f>
        <v>16407</v>
      </c>
      <c r="B161" s="35">
        <f>TCM!E244</f>
        <v>4.8499999999999996</v>
      </c>
      <c r="C161" s="35">
        <f t="shared" si="22"/>
        <v>0</v>
      </c>
      <c r="D161" s="35">
        <v>0</v>
      </c>
      <c r="E161" s="36">
        <f t="shared" si="17"/>
        <v>56.902002107481501</v>
      </c>
      <c r="F161" s="35">
        <v>-0.42417815482501675</v>
      </c>
      <c r="G161" s="36">
        <f t="shared" si="18"/>
        <v>29.52327520393786</v>
      </c>
      <c r="H161" s="14">
        <f t="shared" si="19"/>
        <v>6.4803643745375537</v>
      </c>
      <c r="I161" s="14">
        <f t="shared" si="20"/>
        <v>133.61576029974339</v>
      </c>
      <c r="K161" s="19"/>
      <c r="L161" s="19"/>
      <c r="M161" s="19"/>
      <c r="N161" s="19"/>
    </row>
    <row r="162" spans="1:14" x14ac:dyDescent="0.25">
      <c r="A162" s="20">
        <f>TCM!A245</f>
        <v>16438</v>
      </c>
      <c r="B162" s="35">
        <f>TCM!E245</f>
        <v>4.8499999999999996</v>
      </c>
      <c r="C162" s="35">
        <f t="shared" si="22"/>
        <v>0</v>
      </c>
      <c r="D162" s="35">
        <v>0.55555555555555358</v>
      </c>
      <c r="E162" s="36">
        <f t="shared" si="17"/>
        <v>57.218124341411951</v>
      </c>
      <c r="F162" s="35">
        <v>-5.3248136315242611E-2</v>
      </c>
      <c r="G162" s="36">
        <f t="shared" si="18"/>
        <v>29.507554610112543</v>
      </c>
      <c r="H162" s="14">
        <f t="shared" si="19"/>
        <v>6.4411296476834341</v>
      </c>
      <c r="I162" s="14">
        <f t="shared" si="20"/>
        <v>132.80679685945228</v>
      </c>
      <c r="K162" s="19"/>
      <c r="L162" s="19"/>
      <c r="M162" s="19"/>
      <c r="N162" s="19"/>
    </row>
    <row r="163" spans="1:14" x14ac:dyDescent="0.25">
      <c r="A163" s="20">
        <f>TCM!A246</f>
        <v>16469</v>
      </c>
      <c r="B163" s="35">
        <f>TCM!E246</f>
        <v>4.8499999999999996</v>
      </c>
      <c r="C163" s="35">
        <f t="shared" si="22"/>
        <v>0</v>
      </c>
      <c r="D163" s="35">
        <v>0</v>
      </c>
      <c r="E163" s="36">
        <f t="shared" si="17"/>
        <v>57.218124341411951</v>
      </c>
      <c r="F163" s="35">
        <v>0.15982951518380695</v>
      </c>
      <c r="G163" s="36">
        <f t="shared" si="18"/>
        <v>29.554716391588482</v>
      </c>
      <c r="H163" s="14">
        <f t="shared" si="19"/>
        <v>6.4514244739716871</v>
      </c>
      <c r="I163" s="14">
        <f t="shared" si="20"/>
        <v>133.01906131900387</v>
      </c>
      <c r="K163" s="19"/>
      <c r="L163" s="19"/>
      <c r="M163" s="19"/>
      <c r="N163" s="19"/>
    </row>
    <row r="164" spans="1:14" x14ac:dyDescent="0.25">
      <c r="A164" s="20">
        <f>TCM!A247</f>
        <v>16497</v>
      </c>
      <c r="B164" s="35">
        <f>TCM!E247</f>
        <v>4.8499999999999996</v>
      </c>
      <c r="C164" s="35">
        <f t="shared" si="22"/>
        <v>0</v>
      </c>
      <c r="D164" s="35">
        <v>0</v>
      </c>
      <c r="E164" s="36">
        <f t="shared" si="17"/>
        <v>57.218124341411951</v>
      </c>
      <c r="F164" s="35">
        <v>1.382978723404249</v>
      </c>
      <c r="G164" s="36">
        <f t="shared" si="18"/>
        <v>29.963451831046619</v>
      </c>
      <c r="H164" s="14">
        <f t="shared" si="19"/>
        <v>6.5406463018032088</v>
      </c>
      <c r="I164" s="14">
        <f t="shared" si="20"/>
        <v>134.85868663511772</v>
      </c>
      <c r="K164" s="19"/>
      <c r="L164" s="19"/>
      <c r="M164" s="19"/>
      <c r="N164" s="19"/>
    </row>
    <row r="165" spans="1:14" x14ac:dyDescent="0.25">
      <c r="A165" s="20">
        <f>TCM!A248</f>
        <v>16528</v>
      </c>
      <c r="B165" s="35">
        <f>TCM!E248</f>
        <v>4.8499999999999996</v>
      </c>
      <c r="C165" s="35">
        <f t="shared" si="22"/>
        <v>0</v>
      </c>
      <c r="D165" s="35">
        <v>0.55248618784529135</v>
      </c>
      <c r="E165" s="36">
        <f t="shared" si="17"/>
        <v>57.534246575342394</v>
      </c>
      <c r="F165" s="35">
        <v>2.6232948583420734</v>
      </c>
      <c r="G165" s="36">
        <f t="shared" si="18"/>
        <v>30.749481522312269</v>
      </c>
      <c r="H165" s="14">
        <f t="shared" si="19"/>
        <v>6.6753463732377831</v>
      </c>
      <c r="I165" s="14">
        <f t="shared" si="20"/>
        <v>137.63600769562441</v>
      </c>
      <c r="K165" s="19"/>
      <c r="L165" s="19"/>
      <c r="M165" s="19"/>
      <c r="N165" s="19"/>
    </row>
    <row r="166" spans="1:14" x14ac:dyDescent="0.25">
      <c r="A166" s="20">
        <f>TCM!A249</f>
        <v>16558</v>
      </c>
      <c r="B166" s="35">
        <f>TCM!E249</f>
        <v>4.8600000000000003</v>
      </c>
      <c r="C166" s="35">
        <f t="shared" si="22"/>
        <v>0.20618556701033075</v>
      </c>
      <c r="D166" s="35">
        <v>0.5494505494505475</v>
      </c>
      <c r="E166" s="36">
        <f t="shared" si="17"/>
        <v>57.850368809272844</v>
      </c>
      <c r="F166" s="35">
        <v>1.5337423312883347</v>
      </c>
      <c r="G166" s="36">
        <f t="shared" si="18"/>
        <v>31.221099337071657</v>
      </c>
      <c r="H166" s="14">
        <f t="shared" si="19"/>
        <v>6.7406922159071812</v>
      </c>
      <c r="I166" s="14">
        <f t="shared" si="20"/>
        <v>138.69737069767862</v>
      </c>
      <c r="K166" s="19"/>
      <c r="L166" s="19"/>
      <c r="M166" s="19"/>
      <c r="N166" s="19"/>
    </row>
    <row r="167" spans="1:14" x14ac:dyDescent="0.25">
      <c r="A167" s="20">
        <f>TCM!A250</f>
        <v>16589</v>
      </c>
      <c r="B167" s="35">
        <f>TCM!E250</f>
        <v>4.8600000000000003</v>
      </c>
      <c r="C167" s="35">
        <f t="shared" si="22"/>
        <v>0</v>
      </c>
      <c r="D167" s="35">
        <v>0</v>
      </c>
      <c r="E167" s="36">
        <f t="shared" si="17"/>
        <v>57.850368809272844</v>
      </c>
      <c r="F167" s="35">
        <v>0.50352467270895485</v>
      </c>
      <c r="G167" s="36">
        <f t="shared" si="18"/>
        <v>31.378305275324784</v>
      </c>
      <c r="H167" s="14">
        <f t="shared" si="19"/>
        <v>6.7746332643256455</v>
      </c>
      <c r="I167" s="14">
        <f t="shared" si="20"/>
        <v>139.39574617954003</v>
      </c>
      <c r="K167" s="19"/>
      <c r="L167" s="19"/>
      <c r="M167" s="19"/>
      <c r="N167" s="19"/>
    </row>
    <row r="168" spans="1:14" x14ac:dyDescent="0.25">
      <c r="A168" s="20">
        <f>TCM!A251</f>
        <v>16619</v>
      </c>
      <c r="B168" s="35">
        <f>TCM!E251</f>
        <v>4.8600000000000003</v>
      </c>
      <c r="C168" s="35">
        <f t="shared" si="22"/>
        <v>0</v>
      </c>
      <c r="D168" s="35">
        <v>0</v>
      </c>
      <c r="E168" s="36">
        <f t="shared" si="17"/>
        <v>57.850368809272844</v>
      </c>
      <c r="F168" s="35">
        <v>0.80160320641282645</v>
      </c>
      <c r="G168" s="36">
        <f t="shared" si="18"/>
        <v>31.629834776529794</v>
      </c>
      <c r="H168" s="14">
        <f t="shared" si="19"/>
        <v>6.8289389417951902</v>
      </c>
      <c r="I168" s="14">
        <f t="shared" si="20"/>
        <v>140.51314695051832</v>
      </c>
      <c r="K168" s="19"/>
      <c r="L168" s="19"/>
      <c r="M168" s="19"/>
      <c r="N168" s="19"/>
    </row>
    <row r="169" spans="1:14" x14ac:dyDescent="0.25">
      <c r="A169" s="20">
        <f>TCM!A252</f>
        <v>16650</v>
      </c>
      <c r="B169" s="35">
        <f>TCM!E252</f>
        <v>4.8499999999999996</v>
      </c>
      <c r="C169" s="35">
        <f t="shared" si="22"/>
        <v>-0.2057613168724437</v>
      </c>
      <c r="D169" s="35">
        <v>-0.5464480874316946</v>
      </c>
      <c r="E169" s="36">
        <f t="shared" si="17"/>
        <v>57.534246575342394</v>
      </c>
      <c r="F169" s="35">
        <v>0.89463220675944921</v>
      </c>
      <c r="G169" s="36">
        <f t="shared" si="18"/>
        <v>31.912805465385429</v>
      </c>
      <c r="H169" s="14">
        <f t="shared" si="19"/>
        <v>6.9278901521844061</v>
      </c>
      <c r="I169" s="14">
        <f t="shared" si="20"/>
        <v>142.84309592132797</v>
      </c>
      <c r="K169" s="19"/>
      <c r="L169" s="19"/>
      <c r="M169" s="19"/>
      <c r="N169" s="19"/>
    </row>
    <row r="170" spans="1:14" x14ac:dyDescent="0.25">
      <c r="A170" s="20">
        <f>TCM!A253</f>
        <v>16681</v>
      </c>
      <c r="B170" s="35">
        <f>TCM!E253</f>
        <v>4.8600000000000003</v>
      </c>
      <c r="C170" s="35">
        <f t="shared" si="22"/>
        <v>0.20618556701033075</v>
      </c>
      <c r="D170" s="35">
        <v>-0.5494505494505364</v>
      </c>
      <c r="E170" s="36">
        <f t="shared" si="17"/>
        <v>57.218124341411951</v>
      </c>
      <c r="F170" s="35">
        <v>-0.14778325123153691</v>
      </c>
      <c r="G170" s="36">
        <f t="shared" si="18"/>
        <v>31.865643683909486</v>
      </c>
      <c r="H170" s="14">
        <f t="shared" si="19"/>
        <v>6.9558709620960659</v>
      </c>
      <c r="I170" s="14">
        <f t="shared" si="20"/>
        <v>143.12491691555692</v>
      </c>
      <c r="K170" s="19"/>
      <c r="L170" s="19"/>
      <c r="M170" s="19"/>
      <c r="N170" s="19"/>
    </row>
    <row r="171" spans="1:14" x14ac:dyDescent="0.25">
      <c r="A171" s="20">
        <f>TCM!A254</f>
        <v>16711</v>
      </c>
      <c r="B171" s="35">
        <f>TCM!E254</f>
        <v>4.8600000000000003</v>
      </c>
      <c r="C171" s="35">
        <f t="shared" si="22"/>
        <v>0</v>
      </c>
      <c r="D171" s="35">
        <v>0.55248618784529135</v>
      </c>
      <c r="E171" s="36">
        <f t="shared" si="17"/>
        <v>57.534246575342394</v>
      </c>
      <c r="F171" s="35">
        <v>0</v>
      </c>
      <c r="G171" s="36">
        <f t="shared" si="18"/>
        <v>31.865643683909486</v>
      </c>
      <c r="H171" s="14">
        <f t="shared" si="19"/>
        <v>6.91765189087576</v>
      </c>
      <c r="I171" s="14">
        <f t="shared" si="20"/>
        <v>142.33851627316378</v>
      </c>
      <c r="K171" s="19"/>
      <c r="L171" s="19"/>
      <c r="M171" s="19"/>
      <c r="N171" s="19"/>
    </row>
    <row r="172" spans="1:14" x14ac:dyDescent="0.25">
      <c r="A172" s="20">
        <f>TCM!A255</f>
        <v>16742</v>
      </c>
      <c r="B172" s="35">
        <f>TCM!E255</f>
        <v>4.8499999999999996</v>
      </c>
      <c r="C172" s="35">
        <f t="shared" si="22"/>
        <v>-0.2057613168724437</v>
      </c>
      <c r="D172" s="35">
        <v>1.0989010989011172</v>
      </c>
      <c r="E172" s="36">
        <f t="shared" si="17"/>
        <v>58.166491043203308</v>
      </c>
      <c r="F172" s="35">
        <v>1.8253576714356345</v>
      </c>
      <c r="G172" s="36">
        <f t="shared" si="18"/>
        <v>32.447305655446073</v>
      </c>
      <c r="H172" s="14">
        <f t="shared" si="19"/>
        <v>6.9673593914322325</v>
      </c>
      <c r="I172" s="14">
        <f t="shared" si="20"/>
        <v>143.65689466870583</v>
      </c>
      <c r="K172" s="19"/>
      <c r="L172" s="19"/>
      <c r="M172" s="19"/>
      <c r="N172" s="19"/>
    </row>
    <row r="173" spans="1:14" x14ac:dyDescent="0.25">
      <c r="A173" s="20">
        <f>TCM!A256</f>
        <v>16772</v>
      </c>
      <c r="B173" s="35">
        <f>TCM!E256</f>
        <v>4.8499999999999996</v>
      </c>
      <c r="C173" s="35">
        <f t="shared" si="22"/>
        <v>0</v>
      </c>
      <c r="D173" s="35">
        <v>0</v>
      </c>
      <c r="E173" s="36">
        <f t="shared" si="17"/>
        <v>58.166491043203308</v>
      </c>
      <c r="F173" s="35">
        <v>0.82364341085270354</v>
      </c>
      <c r="G173" s="36">
        <f t="shared" si="18"/>
        <v>32.714555750476393</v>
      </c>
      <c r="H173" s="14">
        <f t="shared" si="19"/>
        <v>7.0247455879701919</v>
      </c>
      <c r="I173" s="14">
        <f t="shared" si="20"/>
        <v>144.84011521588025</v>
      </c>
      <c r="K173" s="19"/>
      <c r="L173" s="19"/>
      <c r="M173" s="19"/>
      <c r="N173" s="19"/>
    </row>
    <row r="174" spans="1:14" x14ac:dyDescent="0.25">
      <c r="A174" s="20">
        <f>TCM!A257</f>
        <v>16803</v>
      </c>
      <c r="B174" s="35">
        <f>TCM!E257</f>
        <v>4.8499999999999996</v>
      </c>
      <c r="C174" s="35">
        <f t="shared" si="22"/>
        <v>0</v>
      </c>
      <c r="D174" s="35">
        <v>0</v>
      </c>
      <c r="E174" s="36">
        <f t="shared" si="17"/>
        <v>58.166491043203308</v>
      </c>
      <c r="F174" s="35">
        <v>0.52859202306583253</v>
      </c>
      <c r="G174" s="36">
        <f t="shared" si="18"/>
        <v>32.887482282554835</v>
      </c>
      <c r="H174" s="14">
        <f t="shared" si="19"/>
        <v>7.0618778327888716</v>
      </c>
      <c r="I174" s="14">
        <f t="shared" si="20"/>
        <v>145.60572851111075</v>
      </c>
      <c r="K174" s="19"/>
      <c r="L174" s="19"/>
      <c r="M174" s="19"/>
      <c r="N174" s="19"/>
    </row>
    <row r="175" spans="1:14" x14ac:dyDescent="0.25">
      <c r="A175" s="20">
        <f>TCM!A258</f>
        <v>16834</v>
      </c>
      <c r="B175" s="35">
        <f>TCM!E258</f>
        <v>4.8499999999999996</v>
      </c>
      <c r="C175" s="35">
        <f t="shared" si="22"/>
        <v>0</v>
      </c>
      <c r="D175" s="35">
        <v>0.54347826086957873</v>
      </c>
      <c r="E175" s="36">
        <f t="shared" si="17"/>
        <v>58.482613277133765</v>
      </c>
      <c r="F175" s="35">
        <v>1.4818355640535463</v>
      </c>
      <c r="G175" s="36">
        <f t="shared" si="18"/>
        <v>33.37482069113954</v>
      </c>
      <c r="H175" s="14">
        <f t="shared" si="19"/>
        <v>7.1277852864916085</v>
      </c>
      <c r="I175" s="14">
        <f t="shared" si="20"/>
        <v>146.96464508230122</v>
      </c>
      <c r="K175" s="19"/>
      <c r="L175" s="19"/>
      <c r="M175" s="19"/>
      <c r="N175" s="19"/>
    </row>
    <row r="176" spans="1:14" x14ac:dyDescent="0.25">
      <c r="A176" s="20">
        <f>TCM!A259</f>
        <v>16862</v>
      </c>
      <c r="B176" s="35">
        <f>TCM!E259</f>
        <v>4.8600000000000003</v>
      </c>
      <c r="C176" s="35">
        <f t="shared" si="22"/>
        <v>0.20618556701033075</v>
      </c>
      <c r="D176" s="35">
        <v>1.6216216216216051</v>
      </c>
      <c r="E176" s="36">
        <f t="shared" si="17"/>
        <v>59.430979978925116</v>
      </c>
      <c r="F176" s="35">
        <v>2.4964672633066343</v>
      </c>
      <c r="G176" s="36">
        <f t="shared" si="18"/>
        <v>34.208012163881129</v>
      </c>
      <c r="H176" s="14">
        <f t="shared" si="19"/>
        <v>7.1891473450107295</v>
      </c>
      <c r="I176" s="14">
        <f t="shared" si="20"/>
        <v>147.9248424899327</v>
      </c>
      <c r="K176" s="65"/>
      <c r="L176" s="65"/>
      <c r="M176" s="65"/>
      <c r="N176" s="65"/>
    </row>
    <row r="177" spans="1:14" x14ac:dyDescent="0.25">
      <c r="A177" s="20">
        <f>TCM!A260</f>
        <v>16893</v>
      </c>
      <c r="B177" s="35">
        <f>TCM!E260</f>
        <v>4.8600000000000003</v>
      </c>
      <c r="C177" s="35">
        <f t="shared" si="22"/>
        <v>0</v>
      </c>
      <c r="D177" s="35">
        <v>1.0638297872340496</v>
      </c>
      <c r="E177" s="36">
        <f t="shared" si="17"/>
        <v>60.063224446786023</v>
      </c>
      <c r="F177" s="35">
        <v>1.2867647058823595</v>
      </c>
      <c r="G177" s="36">
        <f t="shared" si="18"/>
        <v>34.648188790989899</v>
      </c>
      <c r="H177" s="14">
        <f t="shared" si="19"/>
        <v>7.2050057582717839</v>
      </c>
      <c r="I177" s="14">
        <f t="shared" si="20"/>
        <v>148.25114728954287</v>
      </c>
      <c r="K177" s="65"/>
      <c r="L177" s="65"/>
      <c r="M177" s="65"/>
      <c r="N177" s="65"/>
    </row>
    <row r="178" spans="1:14" x14ac:dyDescent="0.25">
      <c r="A178" s="20">
        <f>TCM!A261</f>
        <v>16923</v>
      </c>
      <c r="B178" s="35">
        <f>TCM!E261</f>
        <v>4.8600000000000003</v>
      </c>
      <c r="C178" s="35">
        <f t="shared" si="22"/>
        <v>0</v>
      </c>
      <c r="D178" s="35">
        <v>0.52631578947368585</v>
      </c>
      <c r="E178" s="36">
        <f t="shared" si="17"/>
        <v>60.37934668071648</v>
      </c>
      <c r="F178" s="35">
        <v>1.8602540834845804</v>
      </c>
      <c r="G178" s="36">
        <f t="shared" si="18"/>
        <v>35.292733137827732</v>
      </c>
      <c r="H178" s="14">
        <f t="shared" si="19"/>
        <v>7.3006128937173465</v>
      </c>
      <c r="I178" s="37">
        <f t="shared" si="20"/>
        <v>150.21837229871082</v>
      </c>
      <c r="K178" s="65"/>
      <c r="L178" s="65"/>
      <c r="M178" s="65"/>
      <c r="N178" s="65"/>
    </row>
    <row r="179" spans="1:14" x14ac:dyDescent="0.25">
      <c r="A179" s="20">
        <f>TCM!A262</f>
        <v>16954</v>
      </c>
      <c r="B179" s="35">
        <f>TCM!E262</f>
        <v>4.8600000000000003</v>
      </c>
      <c r="C179" s="35">
        <f t="shared" si="22"/>
        <v>0</v>
      </c>
      <c r="D179" s="35">
        <v>1.5706806282722363</v>
      </c>
      <c r="E179" s="36">
        <f t="shared" si="17"/>
        <v>61.327713382507831</v>
      </c>
      <c r="F179" s="35">
        <v>1.38084632516704</v>
      </c>
      <c r="G179" s="36">
        <f t="shared" si="18"/>
        <v>35.780071546412437</v>
      </c>
      <c r="H179" s="14">
        <f t="shared" si="19"/>
        <v>7.2869681415866419</v>
      </c>
      <c r="I179" s="14">
        <f t="shared" si="20"/>
        <v>149.93761608202968</v>
      </c>
      <c r="K179" s="19"/>
      <c r="L179" s="19"/>
      <c r="M179" s="19"/>
      <c r="N179" s="19"/>
    </row>
    <row r="180" spans="1:14" x14ac:dyDescent="0.25">
      <c r="A180" s="20">
        <f>TCM!A263</f>
        <v>16984</v>
      </c>
      <c r="B180" s="35">
        <f>TCM!E263</f>
        <v>4.8600000000000003</v>
      </c>
      <c r="C180" s="35">
        <f t="shared" si="22"/>
        <v>0</v>
      </c>
      <c r="D180" s="35">
        <v>10.824742268041243</v>
      </c>
      <c r="E180" s="36">
        <f t="shared" si="17"/>
        <v>67.966280295047341</v>
      </c>
      <c r="F180" s="35">
        <v>0.21968365553601821</v>
      </c>
      <c r="G180" s="36">
        <f t="shared" si="18"/>
        <v>35.858674515539001</v>
      </c>
      <c r="H180" s="14">
        <f t="shared" si="19"/>
        <v>6.5896624437120837</v>
      </c>
      <c r="I180" s="14">
        <f t="shared" si="20"/>
        <v>135.58976221629803</v>
      </c>
      <c r="K180" s="19"/>
      <c r="L180" s="19"/>
      <c r="M180" s="19"/>
      <c r="N180" s="19"/>
    </row>
    <row r="181" spans="1:14" x14ac:dyDescent="0.25">
      <c r="A181" s="20">
        <f>TCM!A264</f>
        <v>17015</v>
      </c>
      <c r="B181" s="35">
        <f>TCM!E264</f>
        <v>4.8600000000000003</v>
      </c>
      <c r="C181" s="35">
        <f t="shared" si="22"/>
        <v>0</v>
      </c>
      <c r="D181" s="35">
        <v>3.2558139534883734</v>
      </c>
      <c r="E181" s="36">
        <f t="shared" si="17"/>
        <v>70.179135932560513</v>
      </c>
      <c r="F181" s="35">
        <v>1.2275317843051248</v>
      </c>
      <c r="G181" s="36">
        <f t="shared" si="18"/>
        <v>36.298851142647763</v>
      </c>
      <c r="H181" s="14">
        <f t="shared" si="19"/>
        <v>6.4602199036383752</v>
      </c>
      <c r="I181" s="14">
        <f t="shared" si="20"/>
        <v>132.92633546581018</v>
      </c>
      <c r="K181" s="19"/>
      <c r="L181" s="19"/>
      <c r="M181" s="19"/>
      <c r="N181" s="19"/>
    </row>
    <row r="182" spans="1:14" x14ac:dyDescent="0.25">
      <c r="A182" s="20">
        <f>TCM!A265</f>
        <v>17046</v>
      </c>
      <c r="B182" s="35">
        <f>TCM!E265</f>
        <v>4.8600000000000003</v>
      </c>
      <c r="C182" s="35">
        <f t="shared" si="22"/>
        <v>0</v>
      </c>
      <c r="D182" s="35">
        <v>-3.6036036036036112</v>
      </c>
      <c r="E182" s="36">
        <f t="shared" si="17"/>
        <v>67.650158061116883</v>
      </c>
      <c r="F182" s="35">
        <v>3.681247293200518</v>
      </c>
      <c r="G182" s="36">
        <f t="shared" si="18"/>
        <v>37.635101617799371</v>
      </c>
      <c r="H182" s="14">
        <f t="shared" si="19"/>
        <v>6.9484304645917865</v>
      </c>
      <c r="I182" s="14">
        <f t="shared" si="20"/>
        <v>142.97182025909026</v>
      </c>
      <c r="K182" s="19"/>
      <c r="L182" s="19"/>
      <c r="M182" s="19"/>
      <c r="N182" s="19"/>
    </row>
    <row r="183" spans="1:14" x14ac:dyDescent="0.25">
      <c r="A183" s="20">
        <f>TCM!A266</f>
        <v>17076</v>
      </c>
      <c r="B183" s="35">
        <f>TCM!E266</f>
        <v>4.8600000000000003</v>
      </c>
      <c r="C183" s="35">
        <f t="shared" si="22"/>
        <v>0</v>
      </c>
      <c r="D183" s="35">
        <v>7.9439252336448885</v>
      </c>
      <c r="E183" s="36">
        <f t="shared" si="17"/>
        <v>73.0242360379346</v>
      </c>
      <c r="F183" s="35">
        <v>1.5455304928989166</v>
      </c>
      <c r="G183" s="36">
        <f t="shared" si="18"/>
        <v>38.216763589335955</v>
      </c>
      <c r="H183" s="14">
        <f t="shared" si="19"/>
        <v>6.5365610532761247</v>
      </c>
      <c r="I183" s="14">
        <f t="shared" si="20"/>
        <v>134.49714101391203</v>
      </c>
      <c r="K183" s="19"/>
      <c r="L183" s="19"/>
      <c r="M183" s="19"/>
      <c r="N183" s="19"/>
    </row>
    <row r="184" spans="1:14" x14ac:dyDescent="0.25">
      <c r="A184" s="20">
        <f>TCM!A267</f>
        <v>17107</v>
      </c>
      <c r="B184" s="35">
        <f>TCM!E267</f>
        <v>4.8600000000000003</v>
      </c>
      <c r="C184" s="35">
        <f t="shared" si="22"/>
        <v>0</v>
      </c>
      <c r="D184" s="35">
        <v>4.3290043290043156</v>
      </c>
      <c r="E184" s="36">
        <f t="shared" si="17"/>
        <v>76.185458377239115</v>
      </c>
      <c r="F184" s="35">
        <v>1.1517893870835128</v>
      </c>
      <c r="G184" s="36">
        <f t="shared" si="18"/>
        <v>38.656940216444724</v>
      </c>
      <c r="H184" s="14">
        <f t="shared" si="19"/>
        <v>6.3374979108564595</v>
      </c>
      <c r="I184" s="14">
        <f t="shared" si="20"/>
        <v>130.40119158140863</v>
      </c>
      <c r="K184" s="19"/>
      <c r="L184" s="19"/>
      <c r="M184" s="19"/>
      <c r="N184" s="19"/>
    </row>
    <row r="185" spans="1:14" x14ac:dyDescent="0.25">
      <c r="A185" s="20">
        <f>TCM!A268</f>
        <v>17137</v>
      </c>
      <c r="B185" s="35">
        <f>TCM!E268</f>
        <v>4.8600000000000003</v>
      </c>
      <c r="C185" s="35">
        <f t="shared" si="22"/>
        <v>0</v>
      </c>
      <c r="D185" s="35">
        <v>0.82987551867219622</v>
      </c>
      <c r="E185" s="36">
        <f t="shared" si="17"/>
        <v>76.817702845100015</v>
      </c>
      <c r="F185" s="35">
        <v>-0.28466856445710231</v>
      </c>
      <c r="G185" s="36">
        <f t="shared" si="18"/>
        <v>38.546896059667532</v>
      </c>
      <c r="H185" s="14">
        <f t="shared" si="19"/>
        <v>6.2674450543786051</v>
      </c>
      <c r="I185" s="14">
        <f t="shared" si="20"/>
        <v>128.95977478145278</v>
      </c>
      <c r="K185" s="19"/>
      <c r="L185" s="19"/>
      <c r="M185" s="19"/>
      <c r="N185" s="19"/>
    </row>
    <row r="186" spans="1:14" x14ac:dyDescent="0.25">
      <c r="A186" s="20">
        <f>TCM!A269</f>
        <v>17168</v>
      </c>
      <c r="B186" s="35">
        <f>TCM!E269</f>
        <v>4.8600000000000003</v>
      </c>
      <c r="C186" s="35">
        <f t="shared" si="22"/>
        <v>0</v>
      </c>
      <c r="D186" s="35">
        <v>0.82304526748970819</v>
      </c>
      <c r="E186" s="36">
        <f t="shared" si="17"/>
        <v>77.449947312960916</v>
      </c>
      <c r="F186" s="35">
        <v>1.6721044045677091</v>
      </c>
      <c r="G186" s="36">
        <f t="shared" si="18"/>
        <v>39.191440406505372</v>
      </c>
      <c r="H186" s="14">
        <f t="shared" si="19"/>
        <v>6.3202249667035755</v>
      </c>
      <c r="I186" s="14">
        <f t="shared" si="20"/>
        <v>130.0457812078925</v>
      </c>
      <c r="K186" s="19"/>
      <c r="L186" s="19"/>
      <c r="M186" s="19"/>
      <c r="N186" s="19"/>
    </row>
    <row r="187" spans="1:14" x14ac:dyDescent="0.25">
      <c r="A187" s="20">
        <f>TCM!A270</f>
        <v>17199</v>
      </c>
      <c r="B187" s="35">
        <f>TCM!E270</f>
        <v>4.8600000000000003</v>
      </c>
      <c r="C187" s="35">
        <f t="shared" si="22"/>
        <v>0</v>
      </c>
      <c r="D187" s="35">
        <v>0.81632653061225469</v>
      </c>
      <c r="E187" s="36">
        <f t="shared" si="17"/>
        <v>78.08219178082183</v>
      </c>
      <c r="F187" s="35">
        <v>-0.96269554753309894</v>
      </c>
      <c r="G187" s="36">
        <f t="shared" si="18"/>
        <v>38.814146154697859</v>
      </c>
      <c r="H187" s="14">
        <f t="shared" si="19"/>
        <v>6.2086971999068261</v>
      </c>
      <c r="I187" s="14">
        <f t="shared" si="20"/>
        <v>127.75097119149848</v>
      </c>
      <c r="K187" s="19"/>
      <c r="L187" s="19"/>
      <c r="M187" s="19"/>
      <c r="N187" s="19"/>
    </row>
    <row r="188" spans="1:14" x14ac:dyDescent="0.25">
      <c r="A188" s="20">
        <f>TCM!A271</f>
        <v>17227</v>
      </c>
      <c r="B188" s="35">
        <f>TCM!E271</f>
        <v>4.8600000000000003</v>
      </c>
      <c r="C188" s="35">
        <f t="shared" si="22"/>
        <v>0</v>
      </c>
      <c r="D188" s="35">
        <v>2.4291497975708509</v>
      </c>
      <c r="E188" s="36">
        <f t="shared" si="17"/>
        <v>79.978925184404545</v>
      </c>
      <c r="F188" s="35">
        <v>-1.5390846496557309</v>
      </c>
      <c r="G188" s="36">
        <f t="shared" si="18"/>
        <v>38.216763589335962</v>
      </c>
      <c r="H188" s="14">
        <f t="shared" si="19"/>
        <v>5.9681644399477678</v>
      </c>
      <c r="I188" s="14">
        <f t="shared" si="20"/>
        <v>122.80173744748492</v>
      </c>
      <c r="K188" s="19"/>
      <c r="L188" s="19"/>
      <c r="M188" s="19"/>
      <c r="N188" s="19"/>
    </row>
    <row r="189" spans="1:14" x14ac:dyDescent="0.25">
      <c r="A189" s="20">
        <f>TCM!A272</f>
        <v>17258</v>
      </c>
      <c r="B189" s="35">
        <f>TCM!E272</f>
        <v>4.8600000000000003</v>
      </c>
      <c r="C189" s="35">
        <f t="shared" si="22"/>
        <v>0</v>
      </c>
      <c r="D189" s="35">
        <v>-0.7905138339921014</v>
      </c>
      <c r="E189" s="36">
        <f t="shared" si="17"/>
        <v>79.346680716543631</v>
      </c>
      <c r="F189" s="35">
        <v>0.37021801727683545</v>
      </c>
      <c r="G189" s="36">
        <f t="shared" si="18"/>
        <v>38.358248933763775</v>
      </c>
      <c r="H189" s="14">
        <f t="shared" si="19"/>
        <v>6.0379908126745274</v>
      </c>
      <c r="I189" s="14">
        <f t="shared" si="20"/>
        <v>124.23849408795323</v>
      </c>
      <c r="K189" s="19"/>
      <c r="L189" s="19"/>
      <c r="M189" s="19"/>
      <c r="N189" s="19"/>
    </row>
    <row r="190" spans="1:14" x14ac:dyDescent="0.25">
      <c r="A190" s="20">
        <f>TCM!A273</f>
        <v>17288</v>
      </c>
      <c r="B190" s="35">
        <f>TCM!E273</f>
        <v>4.8600000000000003</v>
      </c>
      <c r="C190" s="35">
        <f t="shared" si="22"/>
        <v>0</v>
      </c>
      <c r="D190" s="35">
        <v>-0.39840637450198058</v>
      </c>
      <c r="E190" s="36">
        <f t="shared" si="17"/>
        <v>79.030558482613188</v>
      </c>
      <c r="F190" s="35">
        <v>-8.1967213114753079E-2</v>
      </c>
      <c r="G190" s="36">
        <f t="shared" si="18"/>
        <v>38.326807746113147</v>
      </c>
      <c r="H190" s="14">
        <f t="shared" si="19"/>
        <v>6.0571738064367615</v>
      </c>
      <c r="I190" s="14">
        <f t="shared" si="20"/>
        <v>124.63320589376052</v>
      </c>
      <c r="K190" s="19"/>
      <c r="L190" s="19"/>
      <c r="M190" s="19"/>
      <c r="N190" s="19"/>
    </row>
    <row r="191" spans="1:14" x14ac:dyDescent="0.25">
      <c r="A191" s="20">
        <f>TCM!A274</f>
        <v>17319</v>
      </c>
      <c r="B191" s="35">
        <f>TCM!E274</f>
        <v>4.8600000000000003</v>
      </c>
      <c r="C191" s="35">
        <f t="shared" si="22"/>
        <v>0</v>
      </c>
      <c r="D191" s="35">
        <v>0</v>
      </c>
      <c r="E191" s="36">
        <f t="shared" si="17"/>
        <v>79.030558482613188</v>
      </c>
      <c r="F191" s="35">
        <v>-1.4356029532403558</v>
      </c>
      <c r="G191" s="36">
        <f t="shared" si="18"/>
        <v>37.776586962227192</v>
      </c>
      <c r="H191" s="14">
        <f t="shared" si="19"/>
        <v>5.9702168403886544</v>
      </c>
      <c r="I191" s="14">
        <f t="shared" si="20"/>
        <v>122.84396790923155</v>
      </c>
      <c r="K191" s="19"/>
      <c r="L191" s="19"/>
      <c r="M191" s="19"/>
      <c r="N191" s="19"/>
    </row>
    <row r="192" spans="1:14" x14ac:dyDescent="0.25">
      <c r="A192" s="20">
        <f>TCM!A275</f>
        <v>17349</v>
      </c>
      <c r="B192" s="35">
        <f>TCM!E275</f>
        <v>4.8600000000000003</v>
      </c>
      <c r="C192" s="35">
        <f t="shared" si="22"/>
        <v>0</v>
      </c>
      <c r="D192" s="35">
        <v>1.2000000000000011</v>
      </c>
      <c r="E192" s="36">
        <f t="shared" si="17"/>
        <v>79.978925184404545</v>
      </c>
      <c r="F192" s="35">
        <v>-1.8726591760299671</v>
      </c>
      <c r="G192" s="36">
        <f t="shared" si="18"/>
        <v>37.069160240088102</v>
      </c>
      <c r="H192" s="14">
        <f t="shared" si="19"/>
        <v>5.7889476550377763</v>
      </c>
      <c r="I192" s="14">
        <f t="shared" si="20"/>
        <v>119.11414928061268</v>
      </c>
      <c r="K192" s="19"/>
      <c r="L192" s="19"/>
      <c r="M192" s="19"/>
      <c r="N192" s="19"/>
    </row>
    <row r="193" spans="1:14" x14ac:dyDescent="0.25">
      <c r="A193" s="20">
        <f>TCM!A276</f>
        <v>17380</v>
      </c>
      <c r="B193" s="35">
        <f>TCM!E276</f>
        <v>4.8600000000000003</v>
      </c>
      <c r="C193" s="35">
        <f t="shared" si="22"/>
        <v>0</v>
      </c>
      <c r="D193" s="35">
        <v>1.1857707509881354</v>
      </c>
      <c r="E193" s="36">
        <f t="shared" si="17"/>
        <v>80.927291886195903</v>
      </c>
      <c r="F193" s="35">
        <v>0.16963528413909135</v>
      </c>
      <c r="G193" s="36">
        <f t="shared" si="18"/>
        <v>37.132042615389352</v>
      </c>
      <c r="H193" s="14">
        <f t="shared" si="19"/>
        <v>5.730813443237456</v>
      </c>
      <c r="I193" s="14">
        <f t="shared" si="20"/>
        <v>117.91797208307521</v>
      </c>
      <c r="K193" s="19"/>
      <c r="L193" s="19"/>
      <c r="M193" s="19"/>
      <c r="N193" s="19"/>
    </row>
    <row r="194" spans="1:14" x14ac:dyDescent="0.25">
      <c r="A194" s="20">
        <f>TCM!A277</f>
        <v>17411</v>
      </c>
      <c r="B194" s="35">
        <f>TCM!E277</f>
        <v>4.8600000000000003</v>
      </c>
      <c r="C194" s="35">
        <f t="shared" si="22"/>
        <v>0</v>
      </c>
      <c r="D194" s="35">
        <v>1.9531250000000222</v>
      </c>
      <c r="E194" s="36">
        <f t="shared" si="17"/>
        <v>82.507903055848189</v>
      </c>
      <c r="F194" s="35">
        <v>1.4817950889077114</v>
      </c>
      <c r="G194" s="36">
        <f t="shared" si="18"/>
        <v>37.682263399275307</v>
      </c>
      <c r="H194" s="14">
        <f t="shared" si="19"/>
        <v>5.7043198581640437</v>
      </c>
      <c r="I194" s="14">
        <f t="shared" si="20"/>
        <v>117.37283658773751</v>
      </c>
      <c r="K194" s="19"/>
      <c r="L194" s="19"/>
      <c r="M194" s="19"/>
      <c r="N194" s="19"/>
    </row>
    <row r="195" spans="1:14" x14ac:dyDescent="0.25">
      <c r="A195" s="20">
        <f>TCM!A278</f>
        <v>17441</v>
      </c>
      <c r="B195" s="35">
        <f>TCM!E278</f>
        <v>4.8600000000000003</v>
      </c>
      <c r="C195" s="35">
        <f t="shared" si="22"/>
        <v>0</v>
      </c>
      <c r="D195" s="35">
        <v>1.1494252873563093</v>
      </c>
      <c r="E195" s="36">
        <f t="shared" si="17"/>
        <v>83.456269757639532</v>
      </c>
      <c r="F195" s="35">
        <v>0.70921985815604049</v>
      </c>
      <c r="G195" s="36">
        <f t="shared" si="18"/>
        <v>37.949513494305634</v>
      </c>
      <c r="H195" s="14">
        <f t="shared" si="19"/>
        <v>5.679494481605305</v>
      </c>
      <c r="I195" s="14">
        <f t="shared" si="20"/>
        <v>116.86202637047951</v>
      </c>
      <c r="K195" s="19"/>
      <c r="L195" s="19"/>
      <c r="M195" s="19"/>
      <c r="N195" s="19"/>
    </row>
    <row r="196" spans="1:14" x14ac:dyDescent="0.25">
      <c r="A196" s="20">
        <f>TCM!A279</f>
        <v>17472</v>
      </c>
      <c r="B196" s="35">
        <f>TCM!E279</f>
        <v>4.8600000000000003</v>
      </c>
      <c r="C196" s="35">
        <f t="shared" si="22"/>
        <v>0</v>
      </c>
      <c r="D196" s="35">
        <v>1.1363636363636243</v>
      </c>
      <c r="E196" s="36">
        <f t="shared" si="17"/>
        <v>84.404636459430876</v>
      </c>
      <c r="F196" s="35">
        <v>1.0770505385252704</v>
      </c>
      <c r="G196" s="36">
        <f t="shared" si="18"/>
        <v>38.358248933763775</v>
      </c>
      <c r="H196" s="14">
        <f t="shared" si="19"/>
        <v>5.6761636478700614</v>
      </c>
      <c r="I196" s="14">
        <f t="shared" si="20"/>
        <v>116.79349069691484</v>
      </c>
      <c r="K196" s="19"/>
      <c r="L196" s="19"/>
      <c r="M196" s="19"/>
      <c r="N196" s="19"/>
    </row>
    <row r="197" spans="1:14" x14ac:dyDescent="0.25">
      <c r="A197" s="20">
        <f>TCM!A280</f>
        <v>17502</v>
      </c>
      <c r="B197" s="35">
        <f>TCM!E280</f>
        <v>4.8600000000000003</v>
      </c>
      <c r="C197" s="35">
        <f t="shared" si="22"/>
        <v>0</v>
      </c>
      <c r="D197" s="35">
        <v>1.8726591760299671</v>
      </c>
      <c r="E197" s="36">
        <f t="shared" si="17"/>
        <v>85.985247629083148</v>
      </c>
      <c r="F197" s="35">
        <v>-0.57377049180328266</v>
      </c>
      <c r="G197" s="36">
        <f t="shared" si="18"/>
        <v>38.138160620209391</v>
      </c>
      <c r="H197" s="14">
        <f t="shared" si="19"/>
        <v>5.5398529315312333</v>
      </c>
      <c r="I197" s="14">
        <f t="shared" si="20"/>
        <v>113.98874344714471</v>
      </c>
      <c r="K197" s="19"/>
      <c r="L197" s="19"/>
      <c r="M197" s="19"/>
      <c r="N197" s="19"/>
    </row>
    <row r="198" spans="1:14" x14ac:dyDescent="0.25">
      <c r="A198" s="20">
        <f>TCM!A281</f>
        <v>17533</v>
      </c>
      <c r="B198" s="35">
        <f>TCM!E281</f>
        <v>4.8600000000000003</v>
      </c>
      <c r="C198" s="35">
        <f t="shared" si="22"/>
        <v>0</v>
      </c>
      <c r="D198" s="35">
        <v>1.8382352941176405</v>
      </c>
      <c r="E198" s="36">
        <f t="shared" ref="E198:E261" si="23">E199/(1+(D199/100))</f>
        <v>87.565858798735405</v>
      </c>
      <c r="F198" s="35">
        <v>0.16488046166529546</v>
      </c>
      <c r="G198" s="36">
        <f t="shared" ref="G198:G261" si="24">G199/(1+(F199/100))</f>
        <v>38.20104299551064</v>
      </c>
      <c r="H198" s="14">
        <f t="shared" ref="H198:H229" si="25">(G198/E198)*$H$5</f>
        <v>5.4488248452011812</v>
      </c>
      <c r="I198" s="14">
        <f t="shared" ref="I198:I261" si="26">(H198/B198)*100</f>
        <v>112.11573755557984</v>
      </c>
      <c r="K198" s="19"/>
      <c r="L198" s="19"/>
      <c r="M198" s="19"/>
      <c r="N198" s="19"/>
    </row>
    <row r="199" spans="1:14" x14ac:dyDescent="0.25">
      <c r="A199" s="20">
        <f>TCM!A282</f>
        <v>17564</v>
      </c>
      <c r="B199" s="35">
        <f>TCM!E282</f>
        <v>4.8600000000000003</v>
      </c>
      <c r="C199" s="35">
        <f t="shared" si="22"/>
        <v>0</v>
      </c>
      <c r="D199" s="35">
        <v>-1.8050541516245522</v>
      </c>
      <c r="E199" s="36">
        <f t="shared" si="23"/>
        <v>85.985247629083133</v>
      </c>
      <c r="F199" s="35">
        <v>2.716049382716057</v>
      </c>
      <c r="G199" s="36">
        <f t="shared" si="24"/>
        <v>39.2386021879813</v>
      </c>
      <c r="H199" s="14">
        <f t="shared" si="25"/>
        <v>5.6997002955902554</v>
      </c>
      <c r="I199" s="14">
        <f t="shared" si="26"/>
        <v>117.27778385988179</v>
      </c>
      <c r="K199" s="19"/>
      <c r="L199" s="19"/>
      <c r="M199" s="19"/>
      <c r="N199" s="19"/>
    </row>
    <row r="200" spans="1:14" x14ac:dyDescent="0.25">
      <c r="A200" s="20">
        <f>TCM!A283</f>
        <v>17593</v>
      </c>
      <c r="B200" s="35">
        <f>TCM!E283</f>
        <v>4.8600000000000003</v>
      </c>
      <c r="C200" s="35">
        <f t="shared" ref="C200:C263" si="27">((B200/B199)-1)*100</f>
        <v>0</v>
      </c>
      <c r="D200" s="35">
        <v>0</v>
      </c>
      <c r="E200" s="36">
        <f t="shared" si="23"/>
        <v>85.985247629083133</v>
      </c>
      <c r="F200" s="35">
        <v>4.0064102564096871E-2</v>
      </c>
      <c r="G200" s="36">
        <f t="shared" si="24"/>
        <v>39.254322781806614</v>
      </c>
      <c r="H200" s="14">
        <f t="shared" si="25"/>
        <v>5.7019838293625273</v>
      </c>
      <c r="I200" s="14">
        <f t="shared" si="26"/>
        <v>117.32477015149232</v>
      </c>
      <c r="K200" s="19"/>
      <c r="L200" s="19"/>
      <c r="M200" s="19"/>
      <c r="N200" s="19"/>
    </row>
    <row r="201" spans="1:14" x14ac:dyDescent="0.25">
      <c r="A201" s="20">
        <f>TCM!A284</f>
        <v>17624</v>
      </c>
      <c r="B201" s="35">
        <f>TCM!E284</f>
        <v>4.8600000000000003</v>
      </c>
      <c r="C201" s="35">
        <f t="shared" si="27"/>
        <v>0</v>
      </c>
      <c r="D201" s="35">
        <v>0.73529411764705621</v>
      </c>
      <c r="E201" s="36">
        <f t="shared" si="23"/>
        <v>86.617492096944034</v>
      </c>
      <c r="F201" s="35">
        <v>-0.12014417300759694</v>
      </c>
      <c r="G201" s="36">
        <f t="shared" si="24"/>
        <v>39.207161000330679</v>
      </c>
      <c r="H201" s="14">
        <f t="shared" si="25"/>
        <v>5.6535629125125322</v>
      </c>
      <c r="I201" s="14">
        <f t="shared" si="26"/>
        <v>116.3284549899698</v>
      </c>
      <c r="J201" s="9"/>
      <c r="K201" s="65"/>
      <c r="L201" s="65"/>
      <c r="M201" s="65"/>
      <c r="N201" s="65"/>
    </row>
    <row r="202" spans="1:14" x14ac:dyDescent="0.25">
      <c r="A202" s="20">
        <f>TCM!A285</f>
        <v>17654</v>
      </c>
      <c r="B202" s="35">
        <f>TCM!E285</f>
        <v>4.8600000000000003</v>
      </c>
      <c r="C202" s="35">
        <f t="shared" si="27"/>
        <v>0</v>
      </c>
      <c r="D202" s="35">
        <v>0.36496350364962904</v>
      </c>
      <c r="E202" s="52">
        <f t="shared" si="23"/>
        <v>86.933614330874477</v>
      </c>
      <c r="F202" s="37">
        <v>3.7289494787489996</v>
      </c>
      <c r="G202" s="52">
        <f t="shared" si="24"/>
        <v>40.669176226084794</v>
      </c>
      <c r="H202" s="37">
        <f t="shared" si="25"/>
        <v>5.8430563939338915</v>
      </c>
      <c r="I202" s="37">
        <f t="shared" si="26"/>
        <v>120.22749781756978</v>
      </c>
      <c r="J202" s="9"/>
      <c r="K202" s="65"/>
      <c r="L202" s="65"/>
      <c r="M202" s="65"/>
      <c r="N202" s="65"/>
    </row>
    <row r="203" spans="1:14" x14ac:dyDescent="0.25">
      <c r="A203" s="20">
        <f>TCM!A286</f>
        <v>17685</v>
      </c>
      <c r="B203" s="35">
        <f>TCM!E286</f>
        <v>4.8600000000000003</v>
      </c>
      <c r="C203" s="35">
        <f t="shared" si="27"/>
        <v>0</v>
      </c>
      <c r="D203" s="35">
        <v>0.72727272727270975</v>
      </c>
      <c r="E203" s="52">
        <f t="shared" si="23"/>
        <v>87.565858798735363</v>
      </c>
      <c r="F203" s="37">
        <v>3.8654812524163695E-2</v>
      </c>
      <c r="G203" s="52">
        <f t="shared" si="24"/>
        <v>40.684896819910108</v>
      </c>
      <c r="H203" s="37">
        <f t="shared" si="25"/>
        <v>5.8031105758768176</v>
      </c>
      <c r="I203" s="37">
        <f t="shared" si="26"/>
        <v>119.40556740487278</v>
      </c>
      <c r="J203" s="9"/>
      <c r="K203" s="65"/>
      <c r="L203" s="65"/>
      <c r="M203" s="65"/>
      <c r="N203" s="65"/>
    </row>
    <row r="204" spans="1:14" x14ac:dyDescent="0.25">
      <c r="A204" s="20">
        <f>TCM!A287</f>
        <v>17715</v>
      </c>
      <c r="B204" s="69">
        <f>TCM!E287</f>
        <v>4.8600000000000003</v>
      </c>
      <c r="C204" s="35">
        <f t="shared" si="27"/>
        <v>0</v>
      </c>
      <c r="D204" s="35">
        <v>1.0830324909747224</v>
      </c>
      <c r="E204" s="36">
        <f t="shared" si="23"/>
        <v>88.51422550052672</v>
      </c>
      <c r="F204" s="14">
        <v>0.61823802163831765</v>
      </c>
      <c r="G204" s="36">
        <f t="shared" si="24"/>
        <v>40.936426321115114</v>
      </c>
      <c r="H204" s="14">
        <f t="shared" si="25"/>
        <v>5.7764270303385894</v>
      </c>
      <c r="I204" s="14">
        <f t="shared" si="26"/>
        <v>118.85652325799565</v>
      </c>
      <c r="J204" s="9"/>
      <c r="K204" s="65"/>
      <c r="L204" s="65"/>
      <c r="M204" s="65"/>
      <c r="N204" s="65"/>
    </row>
    <row r="205" spans="1:14" x14ac:dyDescent="0.25">
      <c r="A205" s="20">
        <f>TCM!A288</f>
        <v>17746</v>
      </c>
      <c r="B205" s="35">
        <f>TCM!E288</f>
        <v>6.45</v>
      </c>
      <c r="C205" s="35">
        <f t="shared" si="27"/>
        <v>32.716049382716037</v>
      </c>
      <c r="D205" s="35">
        <v>0.71428571428573395</v>
      </c>
      <c r="E205" s="36">
        <f t="shared" si="23"/>
        <v>89.146469968387649</v>
      </c>
      <c r="F205" s="35">
        <v>3.0337941628264309</v>
      </c>
      <c r="G205" s="36">
        <f t="shared" si="24"/>
        <v>42.178353233314844</v>
      </c>
      <c r="H205" s="14">
        <f t="shared" si="25"/>
        <v>5.9094614971396444</v>
      </c>
      <c r="I205" s="14">
        <f t="shared" si="26"/>
        <v>91.619558095188282</v>
      </c>
      <c r="K205" s="19"/>
      <c r="L205" s="19"/>
      <c r="M205" s="19"/>
      <c r="N205" s="19"/>
    </row>
    <row r="206" spans="1:14" x14ac:dyDescent="0.25">
      <c r="A206" s="20">
        <f>TCM!A289</f>
        <v>17777</v>
      </c>
      <c r="B206" s="35">
        <f>TCM!E289</f>
        <v>6.84</v>
      </c>
      <c r="C206" s="35">
        <f t="shared" si="27"/>
        <v>6.0465116279069697</v>
      </c>
      <c r="D206" s="35">
        <v>-0.35460992907802025</v>
      </c>
      <c r="E206" s="36">
        <f t="shared" si="23"/>
        <v>88.830347734457192</v>
      </c>
      <c r="F206" s="35">
        <v>0.74543421543049604</v>
      </c>
      <c r="G206" s="36">
        <f t="shared" si="24"/>
        <v>42.492765109821107</v>
      </c>
      <c r="H206" s="14">
        <f t="shared" si="25"/>
        <v>5.9746995228275379</v>
      </c>
      <c r="I206" s="14">
        <f t="shared" si="26"/>
        <v>87.349408228472782</v>
      </c>
      <c r="K206" s="19"/>
      <c r="L206" s="19"/>
      <c r="M206" s="19"/>
      <c r="N206" s="19"/>
    </row>
    <row r="207" spans="1:14" x14ac:dyDescent="0.25">
      <c r="A207" s="20">
        <f>TCM!A290</f>
        <v>17807</v>
      </c>
      <c r="B207" s="35">
        <f>TCM!E290</f>
        <v>6.8900000000000006</v>
      </c>
      <c r="C207" s="35">
        <f t="shared" si="27"/>
        <v>0.7309941520468044</v>
      </c>
      <c r="D207" s="35">
        <v>-1.067615658362997</v>
      </c>
      <c r="E207" s="36">
        <f t="shared" si="23"/>
        <v>87.88198103266582</v>
      </c>
      <c r="F207" s="35">
        <v>0.92489826119126484</v>
      </c>
      <c r="G207" s="36">
        <f t="shared" si="24"/>
        <v>42.885779955453934</v>
      </c>
      <c r="H207" s="14">
        <f t="shared" si="25"/>
        <v>6.0950309193021086</v>
      </c>
      <c r="I207" s="14">
        <f t="shared" si="26"/>
        <v>88.461987217737416</v>
      </c>
      <c r="K207" s="19"/>
      <c r="L207" s="19"/>
      <c r="M207" s="19"/>
      <c r="N207" s="19"/>
    </row>
    <row r="208" spans="1:14" x14ac:dyDescent="0.25">
      <c r="A208" s="20">
        <f>TCM!A291</f>
        <v>17838</v>
      </c>
      <c r="B208" s="35">
        <f>TCM!E291</f>
        <v>6.8900000000000006</v>
      </c>
      <c r="C208" s="35">
        <f t="shared" si="27"/>
        <v>0</v>
      </c>
      <c r="D208" s="35">
        <v>0</v>
      </c>
      <c r="E208" s="36">
        <f t="shared" si="23"/>
        <v>87.88198103266582</v>
      </c>
      <c r="F208" s="35">
        <v>-0.80645161290322509</v>
      </c>
      <c r="G208" s="36">
        <f t="shared" si="24"/>
        <v>42.53992689129705</v>
      </c>
      <c r="H208" s="14">
        <f t="shared" si="25"/>
        <v>6.0458774441464467</v>
      </c>
      <c r="I208" s="14">
        <f t="shared" si="26"/>
        <v>87.74858409501374</v>
      </c>
      <c r="K208" s="19"/>
      <c r="L208" s="19"/>
      <c r="M208" s="19"/>
      <c r="N208" s="19"/>
    </row>
    <row r="209" spans="1:14" x14ac:dyDescent="0.25">
      <c r="A209" s="20">
        <f>TCM!A292</f>
        <v>17868</v>
      </c>
      <c r="B209" s="35">
        <f>TCM!E292</f>
        <v>6.88</v>
      </c>
      <c r="C209" s="35">
        <f t="shared" si="27"/>
        <v>-0.14513788098694524</v>
      </c>
      <c r="D209" s="35">
        <v>-0.7194244604316502</v>
      </c>
      <c r="E209" s="36">
        <f t="shared" si="23"/>
        <v>87.24973656480492</v>
      </c>
      <c r="F209" s="35">
        <v>-0.81300813008131634</v>
      </c>
      <c r="G209" s="36">
        <f t="shared" si="24"/>
        <v>42.194073827140159</v>
      </c>
      <c r="H209" s="14">
        <f t="shared" si="25"/>
        <v>6.0401784905052098</v>
      </c>
      <c r="I209" s="14">
        <f t="shared" si="26"/>
        <v>87.793292013157114</v>
      </c>
      <c r="K209" s="19"/>
      <c r="L209" s="19"/>
      <c r="M209" s="19"/>
      <c r="N209" s="19"/>
    </row>
    <row r="210" spans="1:14" x14ac:dyDescent="0.25">
      <c r="A210" s="20">
        <f>TCM!A293</f>
        <v>17899</v>
      </c>
      <c r="B210" s="35">
        <f>TCM!E293</f>
        <v>6.88</v>
      </c>
      <c r="C210" s="35">
        <f t="shared" si="27"/>
        <v>0</v>
      </c>
      <c r="D210" s="35">
        <v>-1.0869565217391353</v>
      </c>
      <c r="E210" s="36">
        <f t="shared" si="23"/>
        <v>86.301369863013562</v>
      </c>
      <c r="F210" s="35">
        <v>0.44709388971686526</v>
      </c>
      <c r="G210" s="36">
        <f t="shared" si="24"/>
        <v>42.382720953043922</v>
      </c>
      <c r="H210" s="14">
        <f t="shared" si="25"/>
        <v>6.1338561084693524</v>
      </c>
      <c r="I210" s="14">
        <f t="shared" si="26"/>
        <v>89.154885297519655</v>
      </c>
      <c r="K210" s="19"/>
      <c r="L210" s="19"/>
      <c r="M210" s="19"/>
      <c r="N210" s="19"/>
    </row>
    <row r="211" spans="1:14" x14ac:dyDescent="0.25">
      <c r="A211" s="20">
        <f>TCM!A294</f>
        <v>17930</v>
      </c>
      <c r="B211" s="35">
        <f>TCM!E294</f>
        <v>6.97</v>
      </c>
      <c r="C211" s="35">
        <f t="shared" si="27"/>
        <v>1.3081395348837122</v>
      </c>
      <c r="D211" s="35">
        <v>-1.8315018315018139</v>
      </c>
      <c r="E211" s="36">
        <f t="shared" si="23"/>
        <v>84.720758693361319</v>
      </c>
      <c r="F211" s="35">
        <v>0.37091988130564246</v>
      </c>
      <c r="G211" s="36">
        <f t="shared" si="24"/>
        <v>42.539926891297057</v>
      </c>
      <c r="H211" s="14">
        <f t="shared" si="25"/>
        <v>6.2714698860922091</v>
      </c>
      <c r="I211" s="14">
        <f t="shared" si="26"/>
        <v>89.978047146229684</v>
      </c>
      <c r="K211" s="19"/>
      <c r="L211" s="19"/>
      <c r="M211" s="19"/>
      <c r="N211" s="19"/>
    </row>
    <row r="212" spans="1:14" x14ac:dyDescent="0.25">
      <c r="A212" s="20">
        <f>TCM!A295</f>
        <v>17958</v>
      </c>
      <c r="B212" s="35">
        <f>TCM!E295</f>
        <v>6.97</v>
      </c>
      <c r="C212" s="35">
        <f t="shared" si="27"/>
        <v>0</v>
      </c>
      <c r="D212" s="35">
        <v>0</v>
      </c>
      <c r="E212" s="36">
        <f t="shared" si="23"/>
        <v>84.720758693361319</v>
      </c>
      <c r="F212" s="35">
        <v>1.6260162601625883</v>
      </c>
      <c r="G212" s="36">
        <f t="shared" si="24"/>
        <v>43.231633019610825</v>
      </c>
      <c r="H212" s="14">
        <f t="shared" si="25"/>
        <v>6.3734450061912682</v>
      </c>
      <c r="I212" s="14">
        <f t="shared" si="26"/>
        <v>91.441104823404146</v>
      </c>
      <c r="K212" s="19"/>
      <c r="L212" s="19"/>
      <c r="M212" s="19"/>
      <c r="N212" s="19"/>
    </row>
    <row r="213" spans="1:14" x14ac:dyDescent="0.25">
      <c r="A213" s="20">
        <f>TCM!A296</f>
        <v>17989</v>
      </c>
      <c r="B213" s="35">
        <f>TCM!E296</f>
        <v>7</v>
      </c>
      <c r="C213" s="35">
        <f t="shared" si="27"/>
        <v>0.43041606886657924</v>
      </c>
      <c r="D213" s="35">
        <v>-1.1194029850746356</v>
      </c>
      <c r="E213" s="36">
        <f t="shared" si="23"/>
        <v>83.772391991569947</v>
      </c>
      <c r="F213" s="35">
        <v>1.8909090909090764</v>
      </c>
      <c r="G213" s="36">
        <f t="shared" si="24"/>
        <v>44.049103898527093</v>
      </c>
      <c r="H213" s="14">
        <f t="shared" si="25"/>
        <v>6.5674775974878168</v>
      </c>
      <c r="I213" s="14">
        <f t="shared" si="26"/>
        <v>93.821108535540247</v>
      </c>
      <c r="K213" s="19"/>
      <c r="L213" s="19"/>
      <c r="M213" s="19"/>
      <c r="N213" s="19"/>
    </row>
    <row r="214" spans="1:14" x14ac:dyDescent="0.25">
      <c r="A214" s="20">
        <f>TCM!A297</f>
        <v>18019</v>
      </c>
      <c r="B214" s="35">
        <f>TCM!E297</f>
        <v>8.0619999999999994</v>
      </c>
      <c r="C214" s="35">
        <f t="shared" si="27"/>
        <v>15.171428571428569</v>
      </c>
      <c r="D214" s="35">
        <v>-0.7547169811320642</v>
      </c>
      <c r="E214" s="36">
        <f t="shared" si="23"/>
        <v>83.140147523709047</v>
      </c>
      <c r="F214" s="35">
        <v>1.2491077801570327</v>
      </c>
      <c r="G214" s="36">
        <f t="shared" si="24"/>
        <v>44.599324682413048</v>
      </c>
      <c r="H214" s="14">
        <f t="shared" si="25"/>
        <v>6.7000791058794613</v>
      </c>
      <c r="I214" s="14">
        <f t="shared" si="26"/>
        <v>83.106910268909232</v>
      </c>
      <c r="K214" s="19"/>
      <c r="L214" s="19"/>
      <c r="M214" s="19"/>
      <c r="N214" s="19"/>
    </row>
    <row r="215" spans="1:14" x14ac:dyDescent="0.25">
      <c r="A215" s="20">
        <f>TCM!A298</f>
        <v>18050</v>
      </c>
      <c r="B215" s="69">
        <f>TCM!E298</f>
        <v>8.2200000000000006</v>
      </c>
      <c r="C215" s="35">
        <f t="shared" si="27"/>
        <v>1.9598114611758977</v>
      </c>
      <c r="D215" s="35">
        <v>-1.1406844106463976</v>
      </c>
      <c r="E215" s="36">
        <f t="shared" si="23"/>
        <v>82.191780821917675</v>
      </c>
      <c r="F215" s="35">
        <v>0.42298202326400691</v>
      </c>
      <c r="G215" s="36">
        <f t="shared" si="24"/>
        <v>44.787971808316804</v>
      </c>
      <c r="H215" s="14">
        <f t="shared" si="25"/>
        <v>6.8060548426115135</v>
      </c>
      <c r="I215" s="14">
        <f t="shared" si="26"/>
        <v>82.798720713035436</v>
      </c>
      <c r="K215" s="19"/>
      <c r="L215" s="19"/>
      <c r="M215" s="19"/>
      <c r="N215" s="19"/>
    </row>
    <row r="216" spans="1:14" x14ac:dyDescent="0.25">
      <c r="A216" s="20">
        <f>TCM!A299</f>
        <v>18080</v>
      </c>
      <c r="B216" s="69">
        <f>TCM!E299</f>
        <v>8.6</v>
      </c>
      <c r="C216" s="35">
        <f t="shared" si="27"/>
        <v>4.6228710462286937</v>
      </c>
      <c r="D216" s="35">
        <v>0</v>
      </c>
      <c r="E216" s="36">
        <f t="shared" si="23"/>
        <v>82.191780821917675</v>
      </c>
      <c r="F216" s="35">
        <v>1.5444015444015635</v>
      </c>
      <c r="G216" s="36">
        <f t="shared" si="24"/>
        <v>45.479677936630587</v>
      </c>
      <c r="H216" s="14">
        <f t="shared" si="25"/>
        <v>6.911167658713623</v>
      </c>
      <c r="I216" s="14">
        <f t="shared" si="26"/>
        <v>80.362414636204932</v>
      </c>
      <c r="K216" s="19"/>
      <c r="L216" s="19"/>
      <c r="M216" s="19"/>
      <c r="N216" s="19"/>
    </row>
    <row r="217" spans="1:14" x14ac:dyDescent="0.25">
      <c r="A217" s="20">
        <f>TCM!A300</f>
        <v>18111</v>
      </c>
      <c r="B217" s="69">
        <f>TCM!E300</f>
        <v>8.64</v>
      </c>
      <c r="C217" s="35">
        <f t="shared" si="27"/>
        <v>0.46511627906977715</v>
      </c>
      <c r="D217" s="35">
        <v>0</v>
      </c>
      <c r="E217" s="36">
        <f t="shared" si="23"/>
        <v>82.191780821917675</v>
      </c>
      <c r="F217" s="35">
        <v>-0.51849291393017971</v>
      </c>
      <c r="G217" s="52">
        <f t="shared" si="24"/>
        <v>45.243869029250888</v>
      </c>
      <c r="H217" s="37">
        <f t="shared" si="25"/>
        <v>6.8753337441333588</v>
      </c>
      <c r="I217" s="37">
        <f t="shared" si="26"/>
        <v>79.575622038580534</v>
      </c>
      <c r="K217" s="19"/>
      <c r="L217" s="19"/>
      <c r="M217" s="19"/>
      <c r="N217" s="19"/>
    </row>
    <row r="218" spans="1:14" x14ac:dyDescent="0.25">
      <c r="A218" s="20">
        <f>TCM!A301</f>
        <v>18142</v>
      </c>
      <c r="B218" s="35">
        <f>TCM!E301</f>
        <v>8.64</v>
      </c>
      <c r="C218" s="35">
        <f t="shared" si="27"/>
        <v>0</v>
      </c>
      <c r="D218" s="35">
        <v>0.38461538461540545</v>
      </c>
      <c r="E218" s="36">
        <f t="shared" si="23"/>
        <v>82.507903055848146</v>
      </c>
      <c r="F218" s="35">
        <v>2.0152883947185618</v>
      </c>
      <c r="G218" s="52">
        <f t="shared" si="24"/>
        <v>46.155663471119048</v>
      </c>
      <c r="H218" s="37">
        <f t="shared" si="25"/>
        <v>6.9870183994867121</v>
      </c>
      <c r="I218" s="37">
        <f t="shared" si="26"/>
        <v>80.868268512577686</v>
      </c>
      <c r="K218" s="19"/>
      <c r="L218" s="19"/>
      <c r="M218" s="19"/>
      <c r="N218" s="19"/>
    </row>
    <row r="219" spans="1:14" x14ac:dyDescent="0.25">
      <c r="A219" s="20">
        <f>TCM!A302</f>
        <v>18172</v>
      </c>
      <c r="B219" s="35">
        <f>TCM!E302</f>
        <v>8.64</v>
      </c>
      <c r="C219" s="35">
        <f t="shared" si="27"/>
        <v>0</v>
      </c>
      <c r="D219" s="35">
        <v>-0.38314176245212161</v>
      </c>
      <c r="E219" s="36">
        <f t="shared" si="23"/>
        <v>82.191780821917675</v>
      </c>
      <c r="F219" s="35">
        <v>0.71525885558580971</v>
      </c>
      <c r="G219" s="36">
        <f t="shared" si="24"/>
        <v>46.485795941450611</v>
      </c>
      <c r="H219" s="14">
        <f t="shared" si="25"/>
        <v>7.0640590275894155</v>
      </c>
      <c r="I219" s="14">
        <f t="shared" si="26"/>
        <v>81.759942448951563</v>
      </c>
      <c r="K219" s="19"/>
      <c r="L219" s="19"/>
      <c r="M219" s="19"/>
      <c r="N219" s="19"/>
    </row>
    <row r="220" spans="1:14" x14ac:dyDescent="0.25">
      <c r="A220" s="20">
        <f>TCM!A303</f>
        <v>18203</v>
      </c>
      <c r="B220" s="35">
        <f>TCM!E303</f>
        <v>8.64</v>
      </c>
      <c r="C220" s="35">
        <f t="shared" si="27"/>
        <v>0</v>
      </c>
      <c r="D220" s="35">
        <v>0</v>
      </c>
      <c r="E220" s="36">
        <f t="shared" si="23"/>
        <v>82.191780821917675</v>
      </c>
      <c r="F220" s="35">
        <v>-0.47345282380790721</v>
      </c>
      <c r="G220" s="36">
        <f t="shared" si="24"/>
        <v>46.265707627896234</v>
      </c>
      <c r="H220" s="14">
        <f t="shared" si="25"/>
        <v>7.0306140406478361</v>
      </c>
      <c r="I220" s="14">
        <f t="shared" si="26"/>
        <v>81.37284769268328</v>
      </c>
      <c r="K220" s="19"/>
      <c r="L220" s="19"/>
      <c r="M220" s="19"/>
      <c r="N220" s="19"/>
    </row>
    <row r="221" spans="1:14" x14ac:dyDescent="0.25">
      <c r="A221" s="20">
        <f>TCM!A304</f>
        <v>18233</v>
      </c>
      <c r="B221" s="35">
        <f>TCM!E304</f>
        <v>8.64</v>
      </c>
      <c r="C221" s="35">
        <f t="shared" si="27"/>
        <v>0</v>
      </c>
      <c r="D221" s="35">
        <v>-0.38461538461538325</v>
      </c>
      <c r="E221" s="36">
        <f t="shared" si="23"/>
        <v>81.875658587987218</v>
      </c>
      <c r="F221" s="35">
        <v>-0.30581039755352979</v>
      </c>
      <c r="G221" s="36">
        <f t="shared" si="24"/>
        <v>46.124222283468413</v>
      </c>
      <c r="H221" s="14">
        <f t="shared" si="25"/>
        <v>7.0361759069263172</v>
      </c>
      <c r="I221" s="14">
        <f t="shared" si="26"/>
        <v>81.437221144980526</v>
      </c>
      <c r="K221" s="19"/>
      <c r="L221" s="19"/>
      <c r="M221" s="19"/>
      <c r="N221" s="19"/>
    </row>
    <row r="222" spans="1:14" x14ac:dyDescent="0.25">
      <c r="A222" s="20">
        <f>TCM!A305</f>
        <v>18264</v>
      </c>
      <c r="B222" s="35">
        <f>TCM!E305</f>
        <v>8.64</v>
      </c>
      <c r="C222" s="35">
        <f t="shared" si="27"/>
        <v>0</v>
      </c>
      <c r="D222" s="35">
        <v>0</v>
      </c>
      <c r="E222" s="36">
        <f t="shared" si="23"/>
        <v>81.875658587987218</v>
      </c>
      <c r="F222" s="35">
        <v>-1.9086571233810412</v>
      </c>
      <c r="G222" s="36">
        <f t="shared" si="24"/>
        <v>45.243869029250888</v>
      </c>
      <c r="H222" s="14">
        <f t="shared" si="25"/>
        <v>6.9018794342651475</v>
      </c>
      <c r="I222" s="14">
        <f t="shared" si="26"/>
        <v>79.882863822513272</v>
      </c>
      <c r="K222" s="19"/>
      <c r="L222" s="19"/>
      <c r="M222" s="19"/>
      <c r="N222" s="19"/>
    </row>
    <row r="223" spans="1:14" x14ac:dyDescent="0.25">
      <c r="A223" s="20">
        <f>TCM!A306</f>
        <v>18295</v>
      </c>
      <c r="B223" s="35">
        <f>TCM!E306</f>
        <v>8.64</v>
      </c>
      <c r="C223" s="35">
        <f t="shared" si="27"/>
        <v>0</v>
      </c>
      <c r="D223" s="35">
        <v>0.77220077220079286</v>
      </c>
      <c r="E223" s="36">
        <f t="shared" si="23"/>
        <v>82.507903055848146</v>
      </c>
      <c r="F223" s="35">
        <v>1.1118832522585054</v>
      </c>
      <c r="G223" s="36">
        <f t="shared" si="24"/>
        <v>45.7469280316609</v>
      </c>
      <c r="H223" s="14">
        <f t="shared" si="25"/>
        <v>6.9251442583468421</v>
      </c>
      <c r="I223" s="14">
        <f t="shared" si="26"/>
        <v>80.152132619755108</v>
      </c>
      <c r="K223" s="19"/>
      <c r="L223" s="19"/>
      <c r="M223" s="19"/>
      <c r="N223" s="19"/>
    </row>
    <row r="224" spans="1:14" x14ac:dyDescent="0.25">
      <c r="A224" s="20">
        <f>TCM!A307</f>
        <v>18323</v>
      </c>
      <c r="B224" s="35">
        <f>TCM!E307</f>
        <v>8.64</v>
      </c>
      <c r="C224" s="35">
        <f t="shared" si="27"/>
        <v>0</v>
      </c>
      <c r="D224" s="35">
        <v>0</v>
      </c>
      <c r="E224" s="36">
        <f t="shared" si="23"/>
        <v>82.507903055848146</v>
      </c>
      <c r="F224" s="35">
        <v>4.4329896907216337</v>
      </c>
      <c r="G224" s="36">
        <f t="shared" si="24"/>
        <v>47.77488463512627</v>
      </c>
      <c r="H224" s="14">
        <f t="shared" si="25"/>
        <v>7.2321351893869581</v>
      </c>
      <c r="I224" s="14">
        <f t="shared" si="26"/>
        <v>83.705268395682381</v>
      </c>
      <c r="K224" s="19"/>
      <c r="L224" s="19"/>
      <c r="M224" s="19"/>
      <c r="N224" s="19"/>
    </row>
    <row r="225" spans="1:14" x14ac:dyDescent="0.25">
      <c r="A225" s="20">
        <f>TCM!A308</f>
        <v>18354</v>
      </c>
      <c r="B225" s="35">
        <f>TCM!E308</f>
        <v>8.64</v>
      </c>
      <c r="C225" s="35">
        <f t="shared" si="27"/>
        <v>0</v>
      </c>
      <c r="D225" s="35">
        <v>0</v>
      </c>
      <c r="E225" s="36">
        <f t="shared" si="23"/>
        <v>82.507903055848146</v>
      </c>
      <c r="F225" s="35">
        <v>1.0529779532741257</v>
      </c>
      <c r="G225" s="36">
        <f t="shared" si="24"/>
        <v>48.277943637536296</v>
      </c>
      <c r="H225" s="14">
        <f t="shared" si="25"/>
        <v>7.3082879784821824</v>
      </c>
      <c r="I225" s="14">
        <f t="shared" si="26"/>
        <v>84.586666417617849</v>
      </c>
      <c r="K225" s="19"/>
      <c r="L225" s="19"/>
      <c r="M225" s="19"/>
      <c r="N225" s="19"/>
    </row>
    <row r="226" spans="1:14" x14ac:dyDescent="0.25">
      <c r="A226" s="20">
        <f>TCM!A309</f>
        <v>18384</v>
      </c>
      <c r="B226" s="35">
        <f>TCM!E309</f>
        <v>8.64</v>
      </c>
      <c r="C226" s="35">
        <f t="shared" si="27"/>
        <v>0</v>
      </c>
      <c r="D226" s="35">
        <v>1.1494252873563093</v>
      </c>
      <c r="E226" s="36">
        <f t="shared" si="23"/>
        <v>83.45626975763949</v>
      </c>
      <c r="F226" s="35">
        <v>-0.13025073266038634</v>
      </c>
      <c r="G226" s="36">
        <f t="shared" si="24"/>
        <v>48.215061262235039</v>
      </c>
      <c r="H226" s="14">
        <f t="shared" si="25"/>
        <v>7.2158283243924934</v>
      </c>
      <c r="I226" s="14">
        <f t="shared" si="26"/>
        <v>83.516531532320528</v>
      </c>
      <c r="K226" s="19"/>
      <c r="L226" s="19"/>
      <c r="M226" s="19"/>
      <c r="N226" s="19"/>
    </row>
    <row r="227" spans="1:14" x14ac:dyDescent="0.25">
      <c r="A227" s="20">
        <f>TCM!A310</f>
        <v>18415</v>
      </c>
      <c r="B227" s="35">
        <f>TCM!E310</f>
        <v>8.64</v>
      </c>
      <c r="C227" s="35">
        <f t="shared" si="27"/>
        <v>0</v>
      </c>
      <c r="D227" s="35">
        <v>0.75757575757577911</v>
      </c>
      <c r="E227" s="36">
        <f t="shared" si="23"/>
        <v>84.088514225500418</v>
      </c>
      <c r="F227" s="35">
        <v>-0.74991848712097076</v>
      </c>
      <c r="G227" s="36">
        <f t="shared" si="24"/>
        <v>47.853487604252834</v>
      </c>
      <c r="H227" s="14">
        <f t="shared" si="25"/>
        <v>7.107868008873254</v>
      </c>
      <c r="I227" s="14">
        <f t="shared" si="26"/>
        <v>82.266990843440439</v>
      </c>
      <c r="K227" s="19"/>
      <c r="L227" s="19"/>
      <c r="M227" s="19"/>
      <c r="N227" s="19"/>
    </row>
    <row r="228" spans="1:14" x14ac:dyDescent="0.25">
      <c r="A228" s="20">
        <f>TCM!A311</f>
        <v>18445</v>
      </c>
      <c r="B228" s="35">
        <f>TCM!E311</f>
        <v>8.64</v>
      </c>
      <c r="C228" s="35">
        <f t="shared" si="27"/>
        <v>0</v>
      </c>
      <c r="D228" s="35">
        <v>2.631578947368407</v>
      </c>
      <c r="E228" s="36">
        <f t="shared" si="23"/>
        <v>86.301369863013576</v>
      </c>
      <c r="F228" s="35">
        <v>0.68988173455979407</v>
      </c>
      <c r="G228" s="36">
        <f t="shared" si="24"/>
        <v>48.183620074584411</v>
      </c>
      <c r="H228" s="14">
        <f t="shared" si="25"/>
        <v>6.9733935357783956</v>
      </c>
      <c r="I228" s="14">
        <f t="shared" si="26"/>
        <v>80.710573330768469</v>
      </c>
      <c r="K228" s="19"/>
      <c r="L228" s="19"/>
      <c r="M228" s="19"/>
      <c r="N228" s="19"/>
    </row>
    <row r="229" spans="1:14" x14ac:dyDescent="0.25">
      <c r="A229" s="20">
        <f>TCM!A312</f>
        <v>18476</v>
      </c>
      <c r="B229" s="35">
        <f>TCM!E312</f>
        <v>8.64</v>
      </c>
      <c r="C229" s="35">
        <f t="shared" si="27"/>
        <v>0</v>
      </c>
      <c r="D229" s="35">
        <v>2.19780219780219</v>
      </c>
      <c r="E229" s="36">
        <f t="shared" si="23"/>
        <v>88.198103266596291</v>
      </c>
      <c r="F229" s="35">
        <v>1.7292006525285508</v>
      </c>
      <c r="G229" s="36">
        <f t="shared" si="24"/>
        <v>49.016811547326</v>
      </c>
      <c r="H229" s="14">
        <f t="shared" si="25"/>
        <v>6.9414188463389648</v>
      </c>
      <c r="I229" s="14">
        <f t="shared" si="26"/>
        <v>80.340495906700966</v>
      </c>
      <c r="K229" s="19"/>
      <c r="L229" s="19"/>
      <c r="M229" s="19"/>
      <c r="N229" s="19"/>
    </row>
    <row r="230" spans="1:14" x14ac:dyDescent="0.25">
      <c r="A230" s="20">
        <f>TCM!A313</f>
        <v>18507</v>
      </c>
      <c r="B230" s="35">
        <f>TCM!E313</f>
        <v>8.64</v>
      </c>
      <c r="C230" s="35">
        <f t="shared" si="27"/>
        <v>0</v>
      </c>
      <c r="D230" s="35">
        <v>1.7921146953405076</v>
      </c>
      <c r="E230" s="36">
        <f t="shared" si="23"/>
        <v>89.778714436248563</v>
      </c>
      <c r="F230" s="35">
        <v>3.0147530468248807</v>
      </c>
      <c r="G230" s="36">
        <f t="shared" si="24"/>
        <v>50.494547366905422</v>
      </c>
      <c r="H230" s="14">
        <f t="shared" ref="H230:H261" si="28">(G230/E230)*$H$5</f>
        <v>7.0247931324577992</v>
      </c>
      <c r="I230" s="14">
        <f t="shared" si="26"/>
        <v>81.305476070113414</v>
      </c>
      <c r="K230" s="19"/>
      <c r="L230" s="19"/>
      <c r="M230" s="19"/>
      <c r="N230" s="19"/>
    </row>
    <row r="231" spans="1:14" x14ac:dyDescent="0.25">
      <c r="A231" s="20">
        <f>TCM!A314</f>
        <v>18537</v>
      </c>
      <c r="B231" s="35">
        <f>TCM!E314</f>
        <v>8.64</v>
      </c>
      <c r="C231" s="35">
        <f t="shared" si="27"/>
        <v>0</v>
      </c>
      <c r="D231" s="35">
        <v>0.70422535211267512</v>
      </c>
      <c r="E231" s="36">
        <f t="shared" si="23"/>
        <v>90.410958904109464</v>
      </c>
      <c r="F231" s="35">
        <v>1.6189290161892966</v>
      </c>
      <c r="G231" s="36">
        <f t="shared" si="24"/>
        <v>51.312018245821704</v>
      </c>
      <c r="H231" s="14">
        <f t="shared" si="28"/>
        <v>7.0885998296958972</v>
      </c>
      <c r="I231" s="14">
        <f t="shared" si="26"/>
        <v>82.043979510369184</v>
      </c>
      <c r="K231" s="19"/>
      <c r="L231" s="19"/>
      <c r="M231" s="19"/>
      <c r="N231" s="19"/>
    </row>
    <row r="232" spans="1:14" x14ac:dyDescent="0.25">
      <c r="A232" s="20">
        <f>TCM!A315</f>
        <v>18568</v>
      </c>
      <c r="B232" s="35">
        <f>TCM!E315</f>
        <v>8.65</v>
      </c>
      <c r="C232" s="35">
        <f t="shared" si="27"/>
        <v>0.11574074074074403</v>
      </c>
      <c r="D232" s="35">
        <v>1.3986013986013734</v>
      </c>
      <c r="E232" s="36">
        <f t="shared" si="23"/>
        <v>91.67544783983125</v>
      </c>
      <c r="F232" s="35">
        <v>1.6850490196078427</v>
      </c>
      <c r="G232" s="36">
        <f t="shared" si="24"/>
        <v>52.176650906213922</v>
      </c>
      <c r="H232" s="14">
        <f t="shared" si="28"/>
        <v>7.1086248845731461</v>
      </c>
      <c r="I232" s="14">
        <f t="shared" si="26"/>
        <v>82.180634503735789</v>
      </c>
      <c r="K232" s="19"/>
      <c r="L232" s="19"/>
      <c r="M232" s="19"/>
      <c r="N232" s="19"/>
    </row>
    <row r="233" spans="1:14" x14ac:dyDescent="0.25">
      <c r="A233" s="20">
        <f>TCM!A316</f>
        <v>18598</v>
      </c>
      <c r="B233" s="35">
        <f>TCM!E316</f>
        <v>8.65</v>
      </c>
      <c r="C233" s="35">
        <f t="shared" si="27"/>
        <v>0</v>
      </c>
      <c r="D233" s="35">
        <v>2.4137931034482918</v>
      </c>
      <c r="E233" s="36">
        <f t="shared" si="23"/>
        <v>93.888303477344436</v>
      </c>
      <c r="F233" s="35">
        <v>1.0545344983428739</v>
      </c>
      <c r="G233" s="36">
        <f t="shared" si="24"/>
        <v>52.726871690099877</v>
      </c>
      <c r="H233" s="14">
        <f t="shared" si="28"/>
        <v>7.0142776364923867</v>
      </c>
      <c r="I233" s="14">
        <f t="shared" si="26"/>
        <v>81.089914872744345</v>
      </c>
      <c r="K233" s="19"/>
      <c r="L233" s="19"/>
      <c r="M233" s="19"/>
      <c r="N233" s="19"/>
    </row>
    <row r="234" spans="1:14" x14ac:dyDescent="0.25">
      <c r="A234" s="20">
        <f>TCM!A317</f>
        <v>18629</v>
      </c>
      <c r="B234" s="35">
        <f>TCM!E317</f>
        <v>8.65</v>
      </c>
      <c r="C234" s="35">
        <f t="shared" si="27"/>
        <v>0</v>
      </c>
      <c r="D234" s="35">
        <v>2.6936026936027035</v>
      </c>
      <c r="E234" s="36">
        <f t="shared" si="23"/>
        <v>96.417281348788066</v>
      </c>
      <c r="F234" s="35">
        <v>2.6237328562910056</v>
      </c>
      <c r="G234" s="36">
        <f t="shared" si="24"/>
        <v>54.110283946727428</v>
      </c>
      <c r="H234" s="14">
        <f t="shared" si="28"/>
        <v>7.009505319381427</v>
      </c>
      <c r="I234" s="14">
        <f t="shared" si="26"/>
        <v>81.034743576663885</v>
      </c>
      <c r="K234" s="19"/>
      <c r="L234" s="19"/>
      <c r="M234" s="19"/>
      <c r="N234" s="19"/>
    </row>
    <row r="235" spans="1:14" x14ac:dyDescent="0.25">
      <c r="A235" s="20">
        <f>TCM!A318</f>
        <v>18660</v>
      </c>
      <c r="B235" s="35">
        <f>TCM!E318</f>
        <v>8.65</v>
      </c>
      <c r="C235" s="35">
        <f t="shared" si="27"/>
        <v>0</v>
      </c>
      <c r="D235" s="35">
        <v>1.3114754098360715</v>
      </c>
      <c r="E235" s="36">
        <f t="shared" si="23"/>
        <v>97.681770284509881</v>
      </c>
      <c r="F235" s="35">
        <v>4.2126670540383548</v>
      </c>
      <c r="G235" s="36">
        <f t="shared" si="24"/>
        <v>56.389770051397818</v>
      </c>
      <c r="H235" s="14">
        <f t="shared" si="28"/>
        <v>7.2102320206787454</v>
      </c>
      <c r="I235" s="14">
        <f t="shared" si="26"/>
        <v>83.355283476054851</v>
      </c>
      <c r="K235" s="19"/>
      <c r="L235" s="19"/>
      <c r="M235" s="19"/>
      <c r="N235" s="19"/>
    </row>
    <row r="236" spans="1:14" x14ac:dyDescent="0.25">
      <c r="A236" s="20">
        <f>TCM!A319</f>
        <v>18688</v>
      </c>
      <c r="B236" s="35">
        <f>TCM!E319</f>
        <v>8.65</v>
      </c>
      <c r="C236" s="35">
        <f t="shared" si="27"/>
        <v>0</v>
      </c>
      <c r="D236" s="35">
        <v>0</v>
      </c>
      <c r="E236" s="36">
        <f t="shared" si="23"/>
        <v>97.681770284509881</v>
      </c>
      <c r="F236" s="35">
        <v>4.6557011430164552</v>
      </c>
      <c r="G236" s="36">
        <f t="shared" si="24"/>
        <v>59.015109220225099</v>
      </c>
      <c r="H236" s="14">
        <f t="shared" si="28"/>
        <v>7.5459188752796251</v>
      </c>
      <c r="I236" s="14">
        <f t="shared" si="26"/>
        <v>87.23605636161416</v>
      </c>
      <c r="K236" s="19"/>
      <c r="L236" s="19"/>
      <c r="M236" s="19"/>
      <c r="N236" s="19"/>
    </row>
    <row r="237" spans="1:14" x14ac:dyDescent="0.25">
      <c r="A237" s="20">
        <f>TCM!A320</f>
        <v>18719</v>
      </c>
      <c r="B237" s="35">
        <f>TCM!E320</f>
        <v>8.65</v>
      </c>
      <c r="C237" s="35">
        <f t="shared" si="27"/>
        <v>0</v>
      </c>
      <c r="D237" s="35">
        <v>-0.32362459546926292</v>
      </c>
      <c r="E237" s="36">
        <f t="shared" si="23"/>
        <v>97.365648050579424</v>
      </c>
      <c r="F237" s="35">
        <v>2.5039957378796052</v>
      </c>
      <c r="G237" s="36">
        <f t="shared" si="24"/>
        <v>60.492845039804529</v>
      </c>
      <c r="H237" s="14">
        <f t="shared" si="28"/>
        <v>7.7599815712689884</v>
      </c>
      <c r="I237" s="14">
        <f t="shared" si="26"/>
        <v>89.7107696100461</v>
      </c>
      <c r="K237" s="19"/>
      <c r="L237" s="19"/>
      <c r="M237" s="19"/>
      <c r="N237" s="19"/>
    </row>
    <row r="238" spans="1:14" x14ac:dyDescent="0.25">
      <c r="A238" s="20">
        <f>TCM!A321</f>
        <v>18749</v>
      </c>
      <c r="B238" s="35">
        <f>TCM!E321</f>
        <v>8.65</v>
      </c>
      <c r="C238" s="35">
        <f t="shared" si="27"/>
        <v>0</v>
      </c>
      <c r="D238" s="35">
        <v>-0.32467532467532756</v>
      </c>
      <c r="E238" s="36">
        <f t="shared" si="23"/>
        <v>97.049525816648966</v>
      </c>
      <c r="F238" s="35">
        <v>2.3128898128898179</v>
      </c>
      <c r="G238" s="36">
        <f t="shared" si="24"/>
        <v>61.891977890257394</v>
      </c>
      <c r="H238" s="14">
        <f t="shared" si="28"/>
        <v>7.9653228322801395</v>
      </c>
      <c r="I238" s="14">
        <f t="shared" si="26"/>
        <v>92.084657020579641</v>
      </c>
      <c r="K238" s="19"/>
      <c r="L238" s="19"/>
      <c r="M238" s="19"/>
      <c r="N238" s="19"/>
    </row>
    <row r="239" spans="1:14" x14ac:dyDescent="0.25">
      <c r="A239" s="20">
        <f>TCM!A322</f>
        <v>18780</v>
      </c>
      <c r="B239" s="35">
        <f>TCM!E322</f>
        <v>8.65</v>
      </c>
      <c r="C239" s="35">
        <f t="shared" si="27"/>
        <v>0</v>
      </c>
      <c r="D239" s="35">
        <v>-0.65146579804559179</v>
      </c>
      <c r="E239" s="36">
        <f t="shared" si="23"/>
        <v>96.417281348788066</v>
      </c>
      <c r="F239" s="35">
        <v>1.6002032004064137</v>
      </c>
      <c r="G239" s="36">
        <f t="shared" si="24"/>
        <v>62.882375301252125</v>
      </c>
      <c r="H239" s="14">
        <f t="shared" si="28"/>
        <v>8.1458516204316442</v>
      </c>
      <c r="I239" s="14">
        <f t="shared" si="26"/>
        <v>94.171695033891837</v>
      </c>
      <c r="K239" s="19"/>
      <c r="L239" s="19"/>
      <c r="M239" s="19"/>
      <c r="N239" s="19"/>
    </row>
    <row r="240" spans="1:14" x14ac:dyDescent="0.25">
      <c r="A240" s="20">
        <f>TCM!A323</f>
        <v>18810</v>
      </c>
      <c r="B240" s="35">
        <f>TCM!E323</f>
        <v>8.6300000000000008</v>
      </c>
      <c r="C240" s="35">
        <f t="shared" si="27"/>
        <v>-0.23121387283236983</v>
      </c>
      <c r="D240" s="35">
        <v>-0.65573770491802463</v>
      </c>
      <c r="E240" s="36">
        <f t="shared" si="23"/>
        <v>95.785036880927166</v>
      </c>
      <c r="F240" s="35">
        <v>-1.0499999999999954</v>
      </c>
      <c r="G240" s="36">
        <f t="shared" si="24"/>
        <v>62.222110360588978</v>
      </c>
      <c r="H240" s="14">
        <f t="shared" si="28"/>
        <v>8.1135236119380174</v>
      </c>
      <c r="I240" s="14">
        <f t="shared" si="26"/>
        <v>94.015337334160094</v>
      </c>
      <c r="K240" s="19"/>
      <c r="L240" s="19"/>
      <c r="M240" s="19"/>
      <c r="N240" s="19"/>
    </row>
    <row r="241" spans="1:14" x14ac:dyDescent="0.25">
      <c r="A241" s="20">
        <f>TCM!A324</f>
        <v>18841</v>
      </c>
      <c r="B241" s="35">
        <f>TCM!E324</f>
        <v>8.6</v>
      </c>
      <c r="C241" s="35">
        <f t="shared" si="27"/>
        <v>-0.34762456546930665</v>
      </c>
      <c r="D241" s="35">
        <v>-0.66006600660067916</v>
      </c>
      <c r="E241" s="36">
        <f t="shared" si="23"/>
        <v>95.152792413066237</v>
      </c>
      <c r="F241" s="35">
        <v>-1.8948964123294609</v>
      </c>
      <c r="G241" s="36">
        <f t="shared" si="24"/>
        <v>61.043065823690497</v>
      </c>
      <c r="H241" s="14">
        <f t="shared" si="28"/>
        <v>8.0126696527005841</v>
      </c>
      <c r="I241" s="14">
        <f t="shared" si="26"/>
        <v>93.170577356983543</v>
      </c>
      <c r="K241" s="19"/>
      <c r="L241" s="19"/>
      <c r="M241" s="19"/>
      <c r="N241" s="19"/>
    </row>
    <row r="242" spans="1:14" x14ac:dyDescent="0.25">
      <c r="A242" s="20">
        <f>TCM!A325</f>
        <v>18872</v>
      </c>
      <c r="B242" s="35">
        <f>TCM!E325</f>
        <v>8.6</v>
      </c>
      <c r="C242" s="35">
        <f t="shared" si="27"/>
        <v>0</v>
      </c>
      <c r="D242" s="35">
        <v>0</v>
      </c>
      <c r="E242" s="36">
        <f t="shared" si="23"/>
        <v>95.152792413066237</v>
      </c>
      <c r="F242" s="35">
        <v>1.1331444759206777</v>
      </c>
      <c r="G242" s="36">
        <f t="shared" si="24"/>
        <v>61.734771952004266</v>
      </c>
      <c r="H242" s="14">
        <f t="shared" si="28"/>
        <v>8.1034647762439338</v>
      </c>
      <c r="I242" s="14">
        <f t="shared" si="26"/>
        <v>94.226334607487601</v>
      </c>
      <c r="K242" s="19"/>
      <c r="L242" s="19"/>
      <c r="M242" s="19"/>
      <c r="N242" s="19"/>
    </row>
    <row r="243" spans="1:14" x14ac:dyDescent="0.25">
      <c r="A243" s="20">
        <f>TCM!A326</f>
        <v>18902</v>
      </c>
      <c r="B243" s="35">
        <f>TCM!E326</f>
        <v>8.61</v>
      </c>
      <c r="C243" s="35">
        <f t="shared" si="27"/>
        <v>0.11627906976743319</v>
      </c>
      <c r="D243" s="35">
        <v>0</v>
      </c>
      <c r="E243" s="36">
        <f t="shared" si="23"/>
        <v>95.152792413066237</v>
      </c>
      <c r="F243" s="35">
        <v>0.50929462694169203</v>
      </c>
      <c r="G243" s="36">
        <f t="shared" si="24"/>
        <v>62.049183828510529</v>
      </c>
      <c r="H243" s="14">
        <f t="shared" si="28"/>
        <v>8.1447352869454566</v>
      </c>
      <c r="I243" s="14">
        <f t="shared" si="26"/>
        <v>94.596228652095903</v>
      </c>
      <c r="K243" s="19"/>
      <c r="L243" s="19"/>
      <c r="M243" s="19"/>
      <c r="N243" s="19"/>
    </row>
    <row r="244" spans="1:14" x14ac:dyDescent="0.25">
      <c r="A244" s="20">
        <f>TCM!A327</f>
        <v>18933</v>
      </c>
      <c r="B244" s="35">
        <f>TCM!E327</f>
        <v>8.6</v>
      </c>
      <c r="C244" s="35">
        <f t="shared" si="27"/>
        <v>-0.11614401858304202</v>
      </c>
      <c r="D244" s="35">
        <v>0</v>
      </c>
      <c r="E244" s="36">
        <f t="shared" si="23"/>
        <v>95.152792413066237</v>
      </c>
      <c r="F244" s="35">
        <v>2.0268558398783831</v>
      </c>
      <c r="G244" s="36">
        <f t="shared" si="24"/>
        <v>63.306831334535566</v>
      </c>
      <c r="H244" s="14">
        <f t="shared" si="28"/>
        <v>8.3098173297515459</v>
      </c>
      <c r="I244" s="14">
        <f t="shared" si="26"/>
        <v>96.625782904087743</v>
      </c>
      <c r="K244" s="19"/>
      <c r="L244" s="19"/>
      <c r="M244" s="19"/>
      <c r="N244" s="19"/>
    </row>
    <row r="245" spans="1:14" x14ac:dyDescent="0.25">
      <c r="A245" s="20">
        <f>TCM!A328</f>
        <v>18963</v>
      </c>
      <c r="B245" s="35">
        <f>TCM!E328</f>
        <v>8.6</v>
      </c>
      <c r="C245" s="35">
        <f t="shared" si="27"/>
        <v>0</v>
      </c>
      <c r="D245" s="35">
        <v>0</v>
      </c>
      <c r="E245" s="36">
        <f t="shared" si="23"/>
        <v>95.152792413066237</v>
      </c>
      <c r="F245" s="35">
        <v>-0.29798857710454651</v>
      </c>
      <c r="G245" s="36">
        <f t="shared" si="24"/>
        <v>63.11818420863181</v>
      </c>
      <c r="H245" s="14">
        <f t="shared" si="28"/>
        <v>8.2850550233306315</v>
      </c>
      <c r="I245" s="14">
        <f t="shared" si="26"/>
        <v>96.337849108495718</v>
      </c>
      <c r="K245" s="19"/>
      <c r="L245" s="19"/>
      <c r="M245" s="19"/>
      <c r="N245" s="19"/>
    </row>
    <row r="246" spans="1:14" x14ac:dyDescent="0.25">
      <c r="A246" s="20">
        <f>TCM!A329</f>
        <v>18994</v>
      </c>
      <c r="B246" s="35">
        <f>TCM!E329</f>
        <v>8.6</v>
      </c>
      <c r="C246" s="35">
        <f t="shared" si="27"/>
        <v>0</v>
      </c>
      <c r="D246" s="35">
        <v>-0.33222591362124243</v>
      </c>
      <c r="E246" s="36">
        <f t="shared" si="23"/>
        <v>94.836670179135808</v>
      </c>
      <c r="F246" s="35">
        <v>0.12453300124533051</v>
      </c>
      <c r="G246" s="36">
        <f t="shared" si="24"/>
        <v>63.196787177758374</v>
      </c>
      <c r="H246" s="14">
        <f t="shared" si="28"/>
        <v>8.3230238931760301</v>
      </c>
      <c r="I246" s="14">
        <f t="shared" si="26"/>
        <v>96.779347595070121</v>
      </c>
      <c r="K246" s="19"/>
      <c r="L246" s="19"/>
      <c r="M246" s="19"/>
      <c r="N246" s="19"/>
    </row>
    <row r="247" spans="1:14" x14ac:dyDescent="0.25">
      <c r="A247" s="20">
        <f>TCM!A330</f>
        <v>19025</v>
      </c>
      <c r="B247" s="35">
        <f>TCM!E330</f>
        <v>8.6</v>
      </c>
      <c r="C247" s="35">
        <f t="shared" si="27"/>
        <v>0</v>
      </c>
      <c r="D247" s="35">
        <v>-0.66666666666668206</v>
      </c>
      <c r="E247" s="36">
        <f t="shared" si="23"/>
        <v>94.204425711274894</v>
      </c>
      <c r="F247" s="35">
        <v>-0.57213930348258835</v>
      </c>
      <c r="G247" s="36">
        <f t="shared" si="24"/>
        <v>62.835213519776175</v>
      </c>
      <c r="H247" s="14">
        <f t="shared" si="28"/>
        <v>8.330944230447912</v>
      </c>
      <c r="I247" s="14">
        <f t="shared" si="26"/>
        <v>96.871444540092</v>
      </c>
      <c r="K247" s="19"/>
      <c r="L247" s="19"/>
      <c r="M247" s="19"/>
      <c r="N247" s="19"/>
    </row>
    <row r="248" spans="1:14" x14ac:dyDescent="0.25">
      <c r="A248" s="20">
        <f>TCM!A331</f>
        <v>19054</v>
      </c>
      <c r="B248" s="35">
        <f>TCM!E331</f>
        <v>8.6</v>
      </c>
      <c r="C248" s="35">
        <f t="shared" si="27"/>
        <v>0</v>
      </c>
      <c r="D248" s="35">
        <v>0</v>
      </c>
      <c r="E248" s="36">
        <f t="shared" si="23"/>
        <v>94.204425711274894</v>
      </c>
      <c r="F248" s="35">
        <v>0.95071303477607394</v>
      </c>
      <c r="G248" s="36">
        <f t="shared" si="24"/>
        <v>63.432596085138066</v>
      </c>
      <c r="H248" s="14">
        <f t="shared" si="28"/>
        <v>8.4101476031667044</v>
      </c>
      <c r="I248" s="14">
        <f t="shared" si="26"/>
        <v>97.792413990310521</v>
      </c>
      <c r="K248" s="19"/>
      <c r="L248" s="19"/>
      <c r="M248" s="19"/>
      <c r="N248" s="19"/>
    </row>
    <row r="249" spans="1:14" x14ac:dyDescent="0.25">
      <c r="A249" s="20">
        <f>TCM!A332</f>
        <v>19085</v>
      </c>
      <c r="B249" s="35">
        <f>TCM!E332</f>
        <v>8.61</v>
      </c>
      <c r="C249" s="35">
        <f t="shared" si="27"/>
        <v>0.11627906976743319</v>
      </c>
      <c r="D249" s="35">
        <v>-0.67114093959730337</v>
      </c>
      <c r="E249" s="36">
        <f t="shared" si="23"/>
        <v>93.572181243413993</v>
      </c>
      <c r="F249" s="35">
        <v>0.76827757125155216</v>
      </c>
      <c r="G249" s="36">
        <f t="shared" si="24"/>
        <v>63.919934493722771</v>
      </c>
      <c r="H249" s="14">
        <f t="shared" si="28"/>
        <v>8.5320227787549783</v>
      </c>
      <c r="I249" s="14">
        <f t="shared" si="26"/>
        <v>99.094341216666422</v>
      </c>
      <c r="K249" s="19"/>
      <c r="L249" s="19"/>
      <c r="M249" s="19"/>
      <c r="N249" s="19"/>
    </row>
    <row r="250" spans="1:14" x14ac:dyDescent="0.25">
      <c r="A250" s="20">
        <f>TCM!A333</f>
        <v>19115</v>
      </c>
      <c r="B250" s="35">
        <f>TCM!E333</f>
        <v>8.64</v>
      </c>
      <c r="C250" s="35">
        <f t="shared" si="27"/>
        <v>0.34843205574914826</v>
      </c>
      <c r="D250" s="35">
        <v>0</v>
      </c>
      <c r="E250" s="36">
        <f t="shared" si="23"/>
        <v>93.572181243413993</v>
      </c>
      <c r="F250" s="35">
        <v>-0.27053615346778193</v>
      </c>
      <c r="G250" s="36">
        <f t="shared" si="24"/>
        <v>63.747007961644329</v>
      </c>
      <c r="H250" s="14">
        <f t="shared" si="28"/>
        <v>8.5089405725163392</v>
      </c>
      <c r="I250" s="14">
        <f t="shared" si="26"/>
        <v>98.483108478198361</v>
      </c>
      <c r="K250" s="19"/>
      <c r="L250" s="19"/>
      <c r="M250" s="19"/>
      <c r="N250" s="19"/>
    </row>
    <row r="251" spans="1:14" x14ac:dyDescent="0.25">
      <c r="A251" s="20">
        <f>TCM!A334</f>
        <v>19146</v>
      </c>
      <c r="B251" s="35">
        <f>TCM!E334</f>
        <v>8.6300000000000008</v>
      </c>
      <c r="C251" s="35">
        <f t="shared" si="27"/>
        <v>-0.11574074074073293</v>
      </c>
      <c r="D251" s="35">
        <v>-0.33783783783783994</v>
      </c>
      <c r="E251" s="36">
        <f t="shared" si="23"/>
        <v>93.256059009483536</v>
      </c>
      <c r="F251" s="35">
        <v>-4.9321824907522238E-2</v>
      </c>
      <c r="G251" s="36">
        <f t="shared" si="24"/>
        <v>63.7155667739937</v>
      </c>
      <c r="H251" s="14">
        <f t="shared" si="28"/>
        <v>8.5335734477719338</v>
      </c>
      <c r="I251" s="14">
        <f t="shared" si="26"/>
        <v>98.882658722733879</v>
      </c>
      <c r="K251" s="19"/>
      <c r="L251" s="19"/>
      <c r="M251" s="19"/>
      <c r="N251" s="19"/>
    </row>
    <row r="252" spans="1:14" x14ac:dyDescent="0.25">
      <c r="A252" s="20">
        <f>TCM!A335</f>
        <v>19176</v>
      </c>
      <c r="B252" s="35">
        <f>TCM!E335</f>
        <v>8.6199999999999992</v>
      </c>
      <c r="C252" s="35">
        <f t="shared" si="27"/>
        <v>-0.11587485515645035</v>
      </c>
      <c r="D252" s="35">
        <v>0.33898305084745228</v>
      </c>
      <c r="E252" s="36">
        <f t="shared" si="23"/>
        <v>93.572181243413979</v>
      </c>
      <c r="F252" s="35">
        <v>-1.3570194917345124</v>
      </c>
      <c r="G252" s="36">
        <f t="shared" si="24"/>
        <v>62.85093411360149</v>
      </c>
      <c r="H252" s="14">
        <f t="shared" si="28"/>
        <v>8.3893327765524859</v>
      </c>
      <c r="I252" s="14">
        <f t="shared" si="26"/>
        <v>97.324046131699376</v>
      </c>
      <c r="K252" s="19"/>
      <c r="L252" s="19"/>
      <c r="M252" s="19"/>
      <c r="N252" s="19"/>
    </row>
    <row r="253" spans="1:14" x14ac:dyDescent="0.25">
      <c r="A253" s="20">
        <f>TCM!A336</f>
        <v>19207</v>
      </c>
      <c r="B253" s="35">
        <f>TCM!E336</f>
        <v>8.6</v>
      </c>
      <c r="C253" s="35">
        <f t="shared" si="27"/>
        <v>-0.23201856148491462</v>
      </c>
      <c r="D253" s="35">
        <v>0.67567567567565767</v>
      </c>
      <c r="E253" s="36">
        <f t="shared" si="23"/>
        <v>94.204425711274865</v>
      </c>
      <c r="F253" s="35">
        <v>0</v>
      </c>
      <c r="G253" s="36">
        <f t="shared" si="24"/>
        <v>62.85093411360149</v>
      </c>
      <c r="H253" s="14">
        <f t="shared" si="28"/>
        <v>8.3330285297299884</v>
      </c>
      <c r="I253" s="14">
        <f t="shared" si="26"/>
        <v>96.895680578255678</v>
      </c>
      <c r="K253" s="19"/>
      <c r="L253" s="19"/>
      <c r="M253" s="19"/>
      <c r="N253" s="19"/>
    </row>
    <row r="254" spans="1:14" x14ac:dyDescent="0.25">
      <c r="A254" s="20">
        <f>TCM!A337</f>
        <v>19238</v>
      </c>
      <c r="B254" s="35">
        <f>TCM!E337</f>
        <v>8.6</v>
      </c>
      <c r="C254" s="35">
        <f t="shared" si="27"/>
        <v>0</v>
      </c>
      <c r="D254" s="35">
        <v>-0.67114093959730337</v>
      </c>
      <c r="E254" s="36">
        <f t="shared" si="23"/>
        <v>93.572181243413965</v>
      </c>
      <c r="F254" s="35">
        <v>-1.6258129064532278</v>
      </c>
      <c r="G254" s="36">
        <f t="shared" si="24"/>
        <v>61.829095514956144</v>
      </c>
      <c r="H254" s="14">
        <f t="shared" si="28"/>
        <v>8.2529379215059873</v>
      </c>
      <c r="I254" s="14">
        <f t="shared" si="26"/>
        <v>95.964394436116123</v>
      </c>
      <c r="K254" s="19"/>
      <c r="L254" s="19"/>
      <c r="M254" s="19"/>
      <c r="N254" s="19"/>
    </row>
    <row r="255" spans="1:14" x14ac:dyDescent="0.25">
      <c r="A255" s="20">
        <f>TCM!A338</f>
        <v>19268</v>
      </c>
      <c r="B255" s="35">
        <f>TCM!E338</f>
        <v>8.6</v>
      </c>
      <c r="C255" s="35">
        <f t="shared" si="27"/>
        <v>0</v>
      </c>
      <c r="D255" s="35">
        <v>-0.33783783783783994</v>
      </c>
      <c r="E255" s="36">
        <f t="shared" si="23"/>
        <v>93.256059009483508</v>
      </c>
      <c r="F255" s="35">
        <v>0.91533180778031742</v>
      </c>
      <c r="G255" s="36">
        <f t="shared" si="24"/>
        <v>62.395036892667413</v>
      </c>
      <c r="H255" s="14">
        <f t="shared" si="28"/>
        <v>8.3567118219113805</v>
      </c>
      <c r="I255" s="14">
        <f t="shared" si="26"/>
        <v>97.171067696643959</v>
      </c>
      <c r="K255" s="19"/>
      <c r="L255" s="19"/>
      <c r="M255" s="19"/>
      <c r="N255" s="19"/>
    </row>
    <row r="256" spans="1:14" x14ac:dyDescent="0.25">
      <c r="A256" s="20">
        <f>TCM!A339</f>
        <v>19299</v>
      </c>
      <c r="B256" s="35">
        <f>TCM!E339</f>
        <v>8.6</v>
      </c>
      <c r="C256" s="35">
        <f t="shared" si="27"/>
        <v>0</v>
      </c>
      <c r="D256" s="35">
        <v>-0.67796610169490457</v>
      </c>
      <c r="E256" s="36">
        <f t="shared" si="23"/>
        <v>92.623814541622608</v>
      </c>
      <c r="F256" s="35">
        <v>-0.50390526581002293</v>
      </c>
      <c r="G256" s="36">
        <f t="shared" si="24"/>
        <v>62.080625016161157</v>
      </c>
      <c r="H256" s="14">
        <f t="shared" si="28"/>
        <v>8.3713568728419752</v>
      </c>
      <c r="I256" s="14">
        <f t="shared" si="26"/>
        <v>97.341358986534601</v>
      </c>
      <c r="K256" s="19"/>
      <c r="L256" s="19"/>
      <c r="M256" s="19"/>
      <c r="N256" s="19"/>
    </row>
    <row r="257" spans="1:14" x14ac:dyDescent="0.25">
      <c r="A257" s="20">
        <f>TCM!A340</f>
        <v>19329</v>
      </c>
      <c r="B257" s="35">
        <f>TCM!E340</f>
        <v>8.6</v>
      </c>
      <c r="C257" s="35">
        <f t="shared" si="27"/>
        <v>0</v>
      </c>
      <c r="D257" s="35">
        <v>-0.68259385665531136</v>
      </c>
      <c r="E257" s="36">
        <f t="shared" si="23"/>
        <v>91.991570073761679</v>
      </c>
      <c r="F257" s="35">
        <v>-0.55710306406685506</v>
      </c>
      <c r="G257" s="36">
        <f t="shared" si="24"/>
        <v>61.734771952004266</v>
      </c>
      <c r="H257" s="14">
        <f t="shared" si="28"/>
        <v>8.3819343561835922</v>
      </c>
      <c r="I257" s="14">
        <f t="shared" si="26"/>
        <v>97.464352978878992</v>
      </c>
      <c r="K257" s="19"/>
      <c r="L257" s="19"/>
      <c r="M257" s="19"/>
      <c r="N257" s="19"/>
    </row>
    <row r="258" spans="1:14" x14ac:dyDescent="0.25">
      <c r="A258" s="20">
        <f>TCM!A341</f>
        <v>19360</v>
      </c>
      <c r="B258" s="35">
        <f>TCM!E341</f>
        <v>8.6</v>
      </c>
      <c r="C258" s="35">
        <f t="shared" si="27"/>
        <v>0</v>
      </c>
      <c r="D258" s="35">
        <v>0</v>
      </c>
      <c r="E258" s="36">
        <f t="shared" si="23"/>
        <v>91.991570073761679</v>
      </c>
      <c r="F258" s="35">
        <v>-1.4514896867838023</v>
      </c>
      <c r="G258" s="36">
        <f t="shared" si="24"/>
        <v>60.838698103961427</v>
      </c>
      <c r="H258" s="14">
        <f t="shared" si="28"/>
        <v>8.2602714434505984</v>
      </c>
      <c r="I258" s="14">
        <f t="shared" si="26"/>
        <v>96.049667947099977</v>
      </c>
      <c r="K258" s="19"/>
      <c r="L258" s="19"/>
      <c r="M258" s="19"/>
      <c r="N258" s="19"/>
    </row>
    <row r="259" spans="1:14" x14ac:dyDescent="0.25">
      <c r="A259" s="20">
        <f>TCM!A342</f>
        <v>19391</v>
      </c>
      <c r="B259" s="35">
        <f>TCM!E342</f>
        <v>8.6</v>
      </c>
      <c r="C259" s="35">
        <f t="shared" si="27"/>
        <v>0</v>
      </c>
      <c r="D259" s="35">
        <v>0</v>
      </c>
      <c r="E259" s="36">
        <f t="shared" si="23"/>
        <v>91.991570073761679</v>
      </c>
      <c r="F259" s="35">
        <v>-0.80103359173127053</v>
      </c>
      <c r="G259" s="36">
        <f t="shared" si="24"/>
        <v>60.351359695376722</v>
      </c>
      <c r="H259" s="14">
        <f t="shared" si="28"/>
        <v>8.1941038944203726</v>
      </c>
      <c r="I259" s="14">
        <f t="shared" si="26"/>
        <v>95.280277842097362</v>
      </c>
      <c r="K259" s="19"/>
      <c r="L259" s="19"/>
      <c r="M259" s="19"/>
      <c r="N259" s="19"/>
    </row>
    <row r="260" spans="1:14" x14ac:dyDescent="0.25">
      <c r="A260" s="20">
        <f>TCM!A343</f>
        <v>19419</v>
      </c>
      <c r="B260" s="35">
        <f>TCM!E343</f>
        <v>8.61</v>
      </c>
      <c r="C260" s="35">
        <f t="shared" si="27"/>
        <v>0.11627906976743319</v>
      </c>
      <c r="D260" s="35">
        <v>0.34364261168386978</v>
      </c>
      <c r="E260" s="36">
        <f t="shared" si="23"/>
        <v>92.30769230769215</v>
      </c>
      <c r="F260" s="35">
        <v>0.57306590257881762</v>
      </c>
      <c r="G260" s="36">
        <f t="shared" si="24"/>
        <v>60.69721275953362</v>
      </c>
      <c r="H260" s="14">
        <f t="shared" si="28"/>
        <v>8.212838696471243</v>
      </c>
      <c r="I260" s="14">
        <f t="shared" si="26"/>
        <v>95.387209018249052</v>
      </c>
      <c r="K260" s="19"/>
      <c r="L260" s="19"/>
      <c r="M260" s="19"/>
      <c r="N260" s="19"/>
    </row>
    <row r="261" spans="1:14" x14ac:dyDescent="0.25">
      <c r="A261" s="20">
        <f>TCM!A344</f>
        <v>19450</v>
      </c>
      <c r="B261" s="35">
        <f>TCM!E344</f>
        <v>8.61</v>
      </c>
      <c r="C261" s="35">
        <f t="shared" si="27"/>
        <v>0</v>
      </c>
      <c r="D261" s="35">
        <v>-0.68493150684932891</v>
      </c>
      <c r="E261" s="36">
        <f t="shared" si="23"/>
        <v>91.675447839831236</v>
      </c>
      <c r="F261" s="35">
        <v>0.33670033670032407</v>
      </c>
      <c r="G261" s="36">
        <f t="shared" si="24"/>
        <v>60.901580479262684</v>
      </c>
      <c r="H261" s="14">
        <f t="shared" si="28"/>
        <v>8.2973223268563991</v>
      </c>
      <c r="I261" s="14">
        <f t="shared" si="26"/>
        <v>96.368435851990711</v>
      </c>
      <c r="K261" s="19"/>
      <c r="L261" s="19"/>
      <c r="M261" s="19"/>
      <c r="N261" s="19"/>
    </row>
    <row r="262" spans="1:14" x14ac:dyDescent="0.25">
      <c r="A262" s="20">
        <f>TCM!A345</f>
        <v>19480</v>
      </c>
      <c r="B262" s="35">
        <f>TCM!E345</f>
        <v>8.61</v>
      </c>
      <c r="C262" s="35">
        <f t="shared" si="27"/>
        <v>0</v>
      </c>
      <c r="D262" s="35">
        <v>0.34482758620690834</v>
      </c>
      <c r="E262" s="36">
        <f t="shared" ref="E262:E325" si="29">E263/(1+(D263/100))</f>
        <v>91.991570073761693</v>
      </c>
      <c r="F262" s="35">
        <v>1.4197212183789443</v>
      </c>
      <c r="G262" s="36">
        <f t="shared" ref="G262:G325" si="30">G263/(1+(F263/100))</f>
        <v>61.766213139654909</v>
      </c>
      <c r="H262" s="14">
        <f t="shared" ref="H262:H325" si="31">(G262/E262)*$H$5</f>
        <v>8.3862032303145746</v>
      </c>
      <c r="I262" s="14">
        <f t="shared" ref="I262:I325" si="32">(H262/B262)*100</f>
        <v>97.400734382283105</v>
      </c>
      <c r="K262" s="19"/>
      <c r="L262" s="19"/>
      <c r="M262" s="19"/>
      <c r="N262" s="19"/>
    </row>
    <row r="263" spans="1:14" x14ac:dyDescent="0.25">
      <c r="A263" s="20">
        <f>TCM!A346</f>
        <v>19511</v>
      </c>
      <c r="B263" s="35">
        <f>TCM!E346</f>
        <v>8.61</v>
      </c>
      <c r="C263" s="35">
        <f t="shared" si="27"/>
        <v>0</v>
      </c>
      <c r="D263" s="35">
        <v>-0.34364261168384758</v>
      </c>
      <c r="E263" s="36">
        <f t="shared" si="29"/>
        <v>91.675447839831236</v>
      </c>
      <c r="F263" s="35">
        <v>-0.4326800712649459</v>
      </c>
      <c r="G263" s="36">
        <f t="shared" si="30"/>
        <v>61.498963044624588</v>
      </c>
      <c r="H263" s="14">
        <f t="shared" si="31"/>
        <v>8.3787106202019199</v>
      </c>
      <c r="I263" s="14">
        <f t="shared" si="32"/>
        <v>97.31371219746714</v>
      </c>
      <c r="K263" s="19"/>
      <c r="L263" s="19"/>
      <c r="M263" s="19"/>
      <c r="N263" s="19"/>
    </row>
    <row r="264" spans="1:14" x14ac:dyDescent="0.25">
      <c r="A264" s="20">
        <f>TCM!A347</f>
        <v>19541</v>
      </c>
      <c r="B264" s="35">
        <f>TCM!E347</f>
        <v>8.61</v>
      </c>
      <c r="C264" s="35">
        <f t="shared" ref="C264:C327" si="33">((B264/B263)-1)*100</f>
        <v>0</v>
      </c>
      <c r="D264" s="35">
        <v>1.379310344827589</v>
      </c>
      <c r="E264" s="36">
        <f t="shared" si="29"/>
        <v>92.939936775553051</v>
      </c>
      <c r="F264" s="35">
        <v>1.3548057259713753</v>
      </c>
      <c r="G264" s="36">
        <f t="shared" si="30"/>
        <v>62.332154517366185</v>
      </c>
      <c r="H264" s="14">
        <f t="shared" si="31"/>
        <v>8.3766853834000887</v>
      </c>
      <c r="I264" s="14">
        <f t="shared" si="32"/>
        <v>97.290190283392448</v>
      </c>
      <c r="K264" s="19"/>
      <c r="L264" s="19"/>
      <c r="M264" s="19"/>
      <c r="N264" s="19"/>
    </row>
    <row r="265" spans="1:14" x14ac:dyDescent="0.25">
      <c r="A265" s="20">
        <f>TCM!A348</f>
        <v>19572</v>
      </c>
      <c r="B265" s="35">
        <f>TCM!E348</f>
        <v>8.61</v>
      </c>
      <c r="C265" s="35">
        <f t="shared" si="33"/>
        <v>0</v>
      </c>
      <c r="D265" s="35">
        <v>-0.34013605442175798</v>
      </c>
      <c r="E265" s="36">
        <f t="shared" si="29"/>
        <v>92.623814541622608</v>
      </c>
      <c r="F265" s="35">
        <v>-0.35308953341739446</v>
      </c>
      <c r="G265" s="36">
        <f t="shared" si="30"/>
        <v>62.112066203811807</v>
      </c>
      <c r="H265" s="14">
        <f t="shared" si="31"/>
        <v>8.3755966079003947</v>
      </c>
      <c r="I265" s="14">
        <f t="shared" si="32"/>
        <v>97.277544807205516</v>
      </c>
      <c r="K265" s="19"/>
      <c r="L265" s="19"/>
      <c r="M265" s="19"/>
      <c r="N265" s="19"/>
    </row>
    <row r="266" spans="1:14" x14ac:dyDescent="0.25">
      <c r="A266" s="20">
        <f>TCM!A349</f>
        <v>19603</v>
      </c>
      <c r="B266" s="35">
        <f>TCM!E349</f>
        <v>8.61</v>
      </c>
      <c r="C266" s="35">
        <f t="shared" si="33"/>
        <v>0</v>
      </c>
      <c r="D266" s="35">
        <v>0.34129692832762792</v>
      </c>
      <c r="E266" s="36">
        <f t="shared" si="29"/>
        <v>92.939936775553051</v>
      </c>
      <c r="F266" s="35">
        <v>0.70868134649455516</v>
      </c>
      <c r="G266" s="36">
        <f t="shared" si="30"/>
        <v>62.552242830920569</v>
      </c>
      <c r="H266" s="14">
        <f t="shared" si="31"/>
        <v>8.406262582736181</v>
      </c>
      <c r="I266" s="14">
        <f t="shared" si="32"/>
        <v>97.633711762324992</v>
      </c>
      <c r="K266" s="19"/>
      <c r="L266" s="19"/>
      <c r="M266" s="19"/>
      <c r="N266" s="19"/>
    </row>
    <row r="267" spans="1:14" x14ac:dyDescent="0.25">
      <c r="A267" s="20">
        <f>TCM!A350</f>
        <v>19633</v>
      </c>
      <c r="B267" s="35">
        <f>TCM!E350</f>
        <v>8.61</v>
      </c>
      <c r="C267" s="35">
        <f t="shared" si="33"/>
        <v>0</v>
      </c>
      <c r="D267" s="35">
        <v>-0.68027210884352707</v>
      </c>
      <c r="E267" s="36">
        <f t="shared" si="29"/>
        <v>92.30769230769215</v>
      </c>
      <c r="F267" s="35">
        <v>0.75395828097510886</v>
      </c>
      <c r="G267" s="36">
        <f t="shared" si="30"/>
        <v>63.023860645679953</v>
      </c>
      <c r="H267" s="14">
        <f t="shared" si="31"/>
        <v>8.5276535441992269</v>
      </c>
      <c r="I267" s="14">
        <f t="shared" si="32"/>
        <v>99.043595170722725</v>
      </c>
      <c r="K267" s="19"/>
      <c r="L267" s="19"/>
      <c r="M267" s="19"/>
      <c r="N267" s="19"/>
    </row>
    <row r="268" spans="1:14" x14ac:dyDescent="0.25">
      <c r="A268" s="20">
        <f>TCM!A351</f>
        <v>19664</v>
      </c>
      <c r="B268" s="35">
        <f>TCM!E351</f>
        <v>8.61</v>
      </c>
      <c r="C268" s="35">
        <f t="shared" si="33"/>
        <v>0</v>
      </c>
      <c r="D268" s="35">
        <v>-0.34246575342467001</v>
      </c>
      <c r="E268" s="36">
        <f t="shared" si="29"/>
        <v>91.991570073761693</v>
      </c>
      <c r="F268" s="35">
        <v>-1.3220254427537936</v>
      </c>
      <c r="G268" s="36">
        <f t="shared" si="30"/>
        <v>62.190669172938371</v>
      </c>
      <c r="H268" s="14">
        <f t="shared" si="31"/>
        <v>8.4438330310828356</v>
      </c>
      <c r="I268" s="14">
        <f t="shared" si="32"/>
        <v>98.070070047419705</v>
      </c>
      <c r="K268" s="19"/>
      <c r="L268" s="19"/>
      <c r="M268" s="19"/>
      <c r="N268" s="19"/>
    </row>
    <row r="269" spans="1:14" x14ac:dyDescent="0.25">
      <c r="A269" s="20">
        <f>TCM!A352</f>
        <v>19694</v>
      </c>
      <c r="B269" s="35">
        <f>TCM!E352</f>
        <v>8.61</v>
      </c>
      <c r="C269" s="35">
        <f t="shared" si="33"/>
        <v>0</v>
      </c>
      <c r="D269" s="35">
        <v>0.34364261168386978</v>
      </c>
      <c r="E269" s="36">
        <f t="shared" si="29"/>
        <v>92.307692307692164</v>
      </c>
      <c r="F269" s="35">
        <v>0</v>
      </c>
      <c r="G269" s="36">
        <f t="shared" si="30"/>
        <v>62.190669172938371</v>
      </c>
      <c r="H269" s="14">
        <f t="shared" si="31"/>
        <v>8.4149157946750162</v>
      </c>
      <c r="I269" s="14">
        <f t="shared" si="32"/>
        <v>97.734213643147697</v>
      </c>
      <c r="K269" s="19"/>
      <c r="L269" s="19"/>
      <c r="M269" s="19"/>
      <c r="N269" s="19"/>
    </row>
    <row r="270" spans="1:14" x14ac:dyDescent="0.25">
      <c r="A270" s="20">
        <f>TCM!A353</f>
        <v>19725</v>
      </c>
      <c r="B270" s="35">
        <f>TCM!E353</f>
        <v>8.61</v>
      </c>
      <c r="C270" s="35">
        <f t="shared" si="33"/>
        <v>0</v>
      </c>
      <c r="D270" s="35">
        <v>0.68493150684931781</v>
      </c>
      <c r="E270" s="36">
        <f t="shared" si="29"/>
        <v>92.939936775553079</v>
      </c>
      <c r="F270" s="35">
        <v>-2.5783619817998038</v>
      </c>
      <c r="G270" s="36">
        <f t="shared" si="30"/>
        <v>60.587168602756435</v>
      </c>
      <c r="H270" s="14">
        <f t="shared" si="31"/>
        <v>8.1421804458067921</v>
      </c>
      <c r="I270" s="14">
        <f t="shared" si="32"/>
        <v>94.56655570042733</v>
      </c>
      <c r="K270" s="19"/>
      <c r="L270" s="19"/>
      <c r="M270" s="19"/>
      <c r="N270" s="19"/>
    </row>
    <row r="271" spans="1:14" x14ac:dyDescent="0.25">
      <c r="A271" s="20">
        <f>TCM!A354</f>
        <v>19756</v>
      </c>
      <c r="B271" s="35">
        <f>TCM!E354</f>
        <v>8.61</v>
      </c>
      <c r="C271" s="35">
        <f t="shared" si="33"/>
        <v>0</v>
      </c>
      <c r="D271" s="35">
        <v>-0.34013605442175798</v>
      </c>
      <c r="E271" s="36">
        <f t="shared" si="29"/>
        <v>92.623814541622636</v>
      </c>
      <c r="F271" s="35">
        <v>2.9320186818889482</v>
      </c>
      <c r="G271" s="36">
        <f t="shared" si="30"/>
        <v>62.363595705016806</v>
      </c>
      <c r="H271" s="14">
        <f t="shared" si="31"/>
        <v>8.4095144883677158</v>
      </c>
      <c r="I271" s="14">
        <f t="shared" si="32"/>
        <v>97.671480701134911</v>
      </c>
      <c r="K271" s="65"/>
      <c r="L271" s="65"/>
      <c r="M271" s="65"/>
      <c r="N271" s="65"/>
    </row>
    <row r="272" spans="1:14" x14ac:dyDescent="0.25">
      <c r="A272" s="20">
        <f>TCM!A355</f>
        <v>19784</v>
      </c>
      <c r="B272" s="35">
        <f>TCM!E355</f>
        <v>8.61</v>
      </c>
      <c r="C272" s="35">
        <f t="shared" si="33"/>
        <v>0</v>
      </c>
      <c r="D272" s="35">
        <v>0</v>
      </c>
      <c r="E272" s="52">
        <f t="shared" si="29"/>
        <v>92.623814541622636</v>
      </c>
      <c r="F272" s="37">
        <v>1.0083186286866663</v>
      </c>
      <c r="G272" s="52">
        <f t="shared" si="30"/>
        <v>62.992419458029325</v>
      </c>
      <c r="H272" s="37">
        <f t="shared" si="31"/>
        <v>8.4943091895360325</v>
      </c>
      <c r="I272" s="37">
        <f t="shared" si="32"/>
        <v>98.656320435958577</v>
      </c>
      <c r="K272" s="65"/>
      <c r="L272" s="65"/>
      <c r="M272" s="65"/>
      <c r="N272" s="65"/>
    </row>
    <row r="273" spans="1:14" x14ac:dyDescent="0.25">
      <c r="A273" s="20">
        <f>TCM!A356</f>
        <v>19815</v>
      </c>
      <c r="B273" s="35">
        <f>TCM!E356</f>
        <v>10.6</v>
      </c>
      <c r="C273" s="35">
        <f t="shared" si="33"/>
        <v>23.11265969802556</v>
      </c>
      <c r="D273" s="35">
        <v>0.34129692832762792</v>
      </c>
      <c r="E273" s="52">
        <f t="shared" si="29"/>
        <v>92.939936775553079</v>
      </c>
      <c r="F273" s="37">
        <v>2.620414275018712</v>
      </c>
      <c r="G273" s="52">
        <f t="shared" si="30"/>
        <v>64.643081809687189</v>
      </c>
      <c r="H273" s="37">
        <f t="shared" si="31"/>
        <v>8.6872459764290415</v>
      </c>
      <c r="I273" s="37">
        <f t="shared" si="32"/>
        <v>81.955150721028687</v>
      </c>
      <c r="K273" s="65"/>
      <c r="L273" s="65"/>
      <c r="M273" s="65"/>
      <c r="N273" s="65"/>
    </row>
    <row r="274" spans="1:14" x14ac:dyDescent="0.25">
      <c r="A274" s="20">
        <f>TCM!A357</f>
        <v>19845</v>
      </c>
      <c r="B274" s="35">
        <f>TCM!E357</f>
        <v>12.49</v>
      </c>
      <c r="C274" s="35">
        <f t="shared" si="33"/>
        <v>17.830188679245285</v>
      </c>
      <c r="D274" s="35">
        <v>0</v>
      </c>
      <c r="E274" s="36">
        <f t="shared" si="29"/>
        <v>92.939936775553079</v>
      </c>
      <c r="F274" s="35">
        <v>4.8881322957198492</v>
      </c>
      <c r="G274" s="36">
        <f t="shared" si="30"/>
        <v>67.802921168575111</v>
      </c>
      <c r="H274" s="14">
        <f t="shared" si="31"/>
        <v>9.1118900526114928</v>
      </c>
      <c r="I274" s="14">
        <f t="shared" si="32"/>
        <v>72.953483207457907</v>
      </c>
      <c r="K274" s="65"/>
      <c r="L274" s="65"/>
      <c r="M274" s="65"/>
      <c r="N274" s="65"/>
    </row>
    <row r="275" spans="1:14" x14ac:dyDescent="0.25">
      <c r="A275" s="20">
        <f>TCM!A358</f>
        <v>19876</v>
      </c>
      <c r="B275" s="35">
        <f>TCM!E358</f>
        <v>12.49</v>
      </c>
      <c r="C275" s="35">
        <f t="shared" si="33"/>
        <v>0</v>
      </c>
      <c r="D275" s="35">
        <v>-0.68027210884352707</v>
      </c>
      <c r="E275" s="36">
        <f t="shared" si="29"/>
        <v>92.307692307692179</v>
      </c>
      <c r="F275" s="35">
        <v>1.2056573150938998</v>
      </c>
      <c r="G275" s="36">
        <f t="shared" si="30"/>
        <v>68.620392047491393</v>
      </c>
      <c r="H275" s="14">
        <f t="shared" si="31"/>
        <v>9.2849108806259952</v>
      </c>
      <c r="I275" s="14">
        <f t="shared" si="32"/>
        <v>74.338758051449119</v>
      </c>
      <c r="K275" s="65"/>
      <c r="L275" s="65"/>
      <c r="M275" s="65"/>
      <c r="N275" s="65"/>
    </row>
    <row r="276" spans="1:14" x14ac:dyDescent="0.25">
      <c r="A276" s="20">
        <f>TCM!A359</f>
        <v>19906</v>
      </c>
      <c r="B276" s="35">
        <f>TCM!E359</f>
        <v>12.49</v>
      </c>
      <c r="C276" s="35">
        <f t="shared" si="33"/>
        <v>0</v>
      </c>
      <c r="D276" s="35">
        <v>0.34246575342467001</v>
      </c>
      <c r="E276" s="36">
        <f t="shared" si="29"/>
        <v>92.623814541622636</v>
      </c>
      <c r="F276" s="35">
        <v>0.18327605956471871</v>
      </c>
      <c r="G276" s="36">
        <f t="shared" si="30"/>
        <v>68.746156798093892</v>
      </c>
      <c r="H276" s="14">
        <f t="shared" si="31"/>
        <v>9.2701807052261209</v>
      </c>
      <c r="I276" s="14">
        <f t="shared" si="32"/>
        <v>74.220822299648688</v>
      </c>
      <c r="K276" s="19"/>
      <c r="L276" s="19"/>
      <c r="M276" s="19"/>
      <c r="N276" s="19"/>
    </row>
    <row r="277" spans="1:14" x14ac:dyDescent="0.25">
      <c r="A277" s="20">
        <f>TCM!A360</f>
        <v>19937</v>
      </c>
      <c r="B277" s="35">
        <f>TCM!E360</f>
        <v>12.49</v>
      </c>
      <c r="C277" s="35">
        <f t="shared" si="33"/>
        <v>0</v>
      </c>
      <c r="D277" s="35">
        <v>0</v>
      </c>
      <c r="E277" s="36">
        <f t="shared" si="29"/>
        <v>92.623814541622636</v>
      </c>
      <c r="F277" s="35">
        <v>0.73176309169906695</v>
      </c>
      <c r="G277" s="36">
        <f t="shared" si="30"/>
        <v>69.249215800503919</v>
      </c>
      <c r="H277" s="14">
        <f t="shared" si="31"/>
        <v>9.3380164661607754</v>
      </c>
      <c r="I277" s="14">
        <f t="shared" si="32"/>
        <v>74.763942883593089</v>
      </c>
      <c r="K277" s="19"/>
      <c r="L277" s="19"/>
      <c r="M277" s="19"/>
      <c r="N277" s="19"/>
    </row>
    <row r="278" spans="1:14" x14ac:dyDescent="0.25">
      <c r="A278" s="20">
        <f>TCM!A361</f>
        <v>19968</v>
      </c>
      <c r="B278" s="35">
        <f>TCM!E361</f>
        <v>12.49</v>
      </c>
      <c r="C278" s="35">
        <f t="shared" si="33"/>
        <v>0</v>
      </c>
      <c r="D278" s="35">
        <v>-0.34129692832765013</v>
      </c>
      <c r="E278" s="36">
        <f t="shared" si="29"/>
        <v>92.307692307692179</v>
      </c>
      <c r="F278" s="35">
        <v>-0.27241770715096258</v>
      </c>
      <c r="G278" s="36">
        <f t="shared" si="30"/>
        <v>69.060568674600162</v>
      </c>
      <c r="H278" s="14">
        <f t="shared" si="31"/>
        <v>9.3444704464123696</v>
      </c>
      <c r="I278" s="37">
        <f t="shared" si="32"/>
        <v>74.815616064150277</v>
      </c>
      <c r="K278" s="19"/>
      <c r="L278" s="19"/>
      <c r="M278" s="19"/>
      <c r="N278" s="19"/>
    </row>
    <row r="279" spans="1:14" x14ac:dyDescent="0.25">
      <c r="A279" s="20">
        <f>TCM!A362</f>
        <v>19998</v>
      </c>
      <c r="B279" s="35">
        <f>TCM!E362</f>
        <v>12.49</v>
      </c>
      <c r="C279" s="35">
        <f t="shared" si="33"/>
        <v>0</v>
      </c>
      <c r="D279" s="35">
        <v>-0.34246575342467001</v>
      </c>
      <c r="E279" s="36">
        <f t="shared" si="29"/>
        <v>91.991570073761721</v>
      </c>
      <c r="F279" s="35">
        <v>2.3446391987252513</v>
      </c>
      <c r="G279" s="36">
        <f t="shared" si="30"/>
        <v>70.679789838607405</v>
      </c>
      <c r="H279" s="14">
        <f t="shared" si="31"/>
        <v>9.5964290464480317</v>
      </c>
      <c r="I279" s="14">
        <f t="shared" si="32"/>
        <v>76.83289869053668</v>
      </c>
      <c r="K279" s="19"/>
      <c r="L279" s="19"/>
      <c r="M279" s="19"/>
      <c r="N279" s="19"/>
    </row>
    <row r="280" spans="1:14" x14ac:dyDescent="0.25">
      <c r="A280" s="20">
        <f>TCM!A363</f>
        <v>20029</v>
      </c>
      <c r="B280" s="35">
        <f>TCM!E363</f>
        <v>12.49</v>
      </c>
      <c r="C280" s="35">
        <f t="shared" si="33"/>
        <v>0</v>
      </c>
      <c r="D280" s="35">
        <v>0.34364261168386978</v>
      </c>
      <c r="E280" s="36">
        <f t="shared" si="29"/>
        <v>92.307692307692193</v>
      </c>
      <c r="F280" s="35">
        <v>1.0231316725978656</v>
      </c>
      <c r="G280" s="36">
        <f t="shared" si="30"/>
        <v>71.402937154571802</v>
      </c>
      <c r="H280" s="14">
        <f t="shared" si="31"/>
        <v>9.6614124214898656</v>
      </c>
      <c r="I280" s="14">
        <f t="shared" si="32"/>
        <v>77.353181917452886</v>
      </c>
      <c r="K280" s="19"/>
      <c r="L280" s="19"/>
      <c r="M280" s="19"/>
      <c r="N280" s="19"/>
    </row>
    <row r="281" spans="1:14" x14ac:dyDescent="0.25">
      <c r="A281" s="20">
        <f>TCM!A364</f>
        <v>20059</v>
      </c>
      <c r="B281" s="35">
        <f>TCM!E364</f>
        <v>12.49</v>
      </c>
      <c r="C281" s="35">
        <f t="shared" si="33"/>
        <v>0</v>
      </c>
      <c r="D281" s="35">
        <v>-0.68493150684932891</v>
      </c>
      <c r="E281" s="36">
        <f t="shared" si="29"/>
        <v>91.675447839831278</v>
      </c>
      <c r="F281" s="35">
        <v>1.2549537648612885</v>
      </c>
      <c r="G281" s="36">
        <f t="shared" si="30"/>
        <v>72.299011002614634</v>
      </c>
      <c r="H281" s="14">
        <f t="shared" si="31"/>
        <v>9.8501252920011773</v>
      </c>
      <c r="I281" s="14">
        <f t="shared" si="32"/>
        <v>78.864093610898138</v>
      </c>
      <c r="K281" s="19"/>
      <c r="L281" s="19"/>
      <c r="M281" s="19"/>
      <c r="N281" s="19"/>
    </row>
    <row r="282" spans="1:14" x14ac:dyDescent="0.25">
      <c r="A282" s="20">
        <f>TCM!A365</f>
        <v>20090</v>
      </c>
      <c r="B282" s="35">
        <f>TCM!E365</f>
        <v>12.49</v>
      </c>
      <c r="C282" s="35">
        <f t="shared" si="33"/>
        <v>0</v>
      </c>
      <c r="D282" s="35">
        <v>0.68965517241381669</v>
      </c>
      <c r="E282" s="36">
        <f t="shared" si="29"/>
        <v>92.307692307692207</v>
      </c>
      <c r="F282" s="35">
        <v>0.74229999999999996</v>
      </c>
      <c r="G282" s="36">
        <f t="shared" si="30"/>
        <v>72.835686561287034</v>
      </c>
      <c r="H282" s="14">
        <f t="shared" si="31"/>
        <v>9.8552753557968238</v>
      </c>
      <c r="I282" s="14">
        <f t="shared" si="32"/>
        <v>78.905327108061044</v>
      </c>
      <c r="K282" s="19"/>
      <c r="L282" s="19"/>
      <c r="M282" s="19"/>
      <c r="N282" s="19"/>
    </row>
    <row r="283" spans="1:14" x14ac:dyDescent="0.25">
      <c r="A283" s="20">
        <f>TCM!A366</f>
        <v>20121</v>
      </c>
      <c r="B283" s="35">
        <f>TCM!E366</f>
        <v>12.49</v>
      </c>
      <c r="C283" s="35">
        <f t="shared" si="33"/>
        <v>0</v>
      </c>
      <c r="D283" s="35">
        <v>0.34246575342467001</v>
      </c>
      <c r="E283" s="36">
        <f t="shared" si="29"/>
        <v>92.623814541622664</v>
      </c>
      <c r="F283" s="35">
        <v>1.0194624652456019</v>
      </c>
      <c r="G283" s="36">
        <f t="shared" si="30"/>
        <v>73.578219047083294</v>
      </c>
      <c r="H283" s="14">
        <f t="shared" si="31"/>
        <v>9.921767532960974</v>
      </c>
      <c r="I283" s="14">
        <f t="shared" si="32"/>
        <v>79.437690416020615</v>
      </c>
      <c r="K283" s="19"/>
      <c r="L283" s="19"/>
      <c r="M283" s="19"/>
      <c r="N283" s="19"/>
    </row>
    <row r="284" spans="1:14" x14ac:dyDescent="0.25">
      <c r="A284" s="20">
        <f>TCM!A367</f>
        <v>20149</v>
      </c>
      <c r="B284" s="35">
        <f>TCM!E367</f>
        <v>12.49</v>
      </c>
      <c r="C284" s="35">
        <f t="shared" si="33"/>
        <v>0</v>
      </c>
      <c r="D284" s="35">
        <v>-0.34129692832765013</v>
      </c>
      <c r="E284" s="36">
        <f t="shared" si="29"/>
        <v>92.307692307692207</v>
      </c>
      <c r="F284" s="35">
        <v>2.0183486238532167</v>
      </c>
      <c r="G284" s="36">
        <f t="shared" si="30"/>
        <v>75.063284018675802</v>
      </c>
      <c r="H284" s="14">
        <f t="shared" si="31"/>
        <v>10.15668785509367</v>
      </c>
      <c r="I284" s="14">
        <f t="shared" si="32"/>
        <v>81.318557686898885</v>
      </c>
      <c r="K284" s="19"/>
      <c r="L284" s="19"/>
      <c r="M284" s="19"/>
      <c r="N284" s="19"/>
    </row>
    <row r="285" spans="1:14" x14ac:dyDescent="0.25">
      <c r="A285" s="20">
        <f>TCM!A368</f>
        <v>20180</v>
      </c>
      <c r="B285" s="35">
        <f>TCM!E368</f>
        <v>12.49</v>
      </c>
      <c r="C285" s="35">
        <f t="shared" si="33"/>
        <v>0</v>
      </c>
      <c r="D285" s="35">
        <v>0.34246575342467001</v>
      </c>
      <c r="E285" s="36">
        <f t="shared" si="29"/>
        <v>92.623814541622664</v>
      </c>
      <c r="F285" s="35">
        <v>1.0791366906474753</v>
      </c>
      <c r="G285" s="36">
        <f t="shared" si="30"/>
        <v>75.873319457726254</v>
      </c>
      <c r="H285" s="14">
        <f t="shared" si="31"/>
        <v>10.231253859677189</v>
      </c>
      <c r="I285" s="14">
        <f t="shared" si="32"/>
        <v>81.915563328079983</v>
      </c>
      <c r="K285" s="19"/>
      <c r="L285" s="19"/>
      <c r="M285" s="19"/>
      <c r="N285" s="19"/>
    </row>
    <row r="286" spans="1:14" x14ac:dyDescent="0.25">
      <c r="A286" s="20">
        <f>TCM!A369</f>
        <v>20210</v>
      </c>
      <c r="B286" s="35">
        <f>TCM!E369</f>
        <v>12.49</v>
      </c>
      <c r="C286" s="35">
        <f t="shared" si="33"/>
        <v>0</v>
      </c>
      <c r="D286" s="35">
        <v>-0.68259385665531136</v>
      </c>
      <c r="E286" s="36">
        <f t="shared" si="29"/>
        <v>91.991570073761736</v>
      </c>
      <c r="F286" s="35">
        <v>-0.1779359430605032</v>
      </c>
      <c r="G286" s="36">
        <f t="shared" si="30"/>
        <v>75.738313551217843</v>
      </c>
      <c r="H286" s="14">
        <f t="shared" si="31"/>
        <v>10.283241556766573</v>
      </c>
      <c r="I286" s="14">
        <f t="shared" si="32"/>
        <v>82.331797892446531</v>
      </c>
      <c r="K286" s="19"/>
      <c r="L286" s="19"/>
      <c r="M286" s="19"/>
      <c r="N286" s="19"/>
    </row>
    <row r="287" spans="1:14" x14ac:dyDescent="0.25">
      <c r="A287" s="20">
        <f>TCM!A370</f>
        <v>20241</v>
      </c>
      <c r="B287" s="35">
        <f>TCM!E370</f>
        <v>12.49</v>
      </c>
      <c r="C287" s="35">
        <f t="shared" si="33"/>
        <v>0</v>
      </c>
      <c r="D287" s="35">
        <v>0.68728522336771736</v>
      </c>
      <c r="E287" s="36">
        <f t="shared" si="29"/>
        <v>92.623814541622664</v>
      </c>
      <c r="F287" s="35">
        <v>0.62388591800357496</v>
      </c>
      <c r="G287" s="36">
        <f t="shared" si="30"/>
        <v>76.210834223997281</v>
      </c>
      <c r="H287" s="14">
        <f t="shared" si="31"/>
        <v>10.276766554782514</v>
      </c>
      <c r="I287" s="14">
        <f t="shared" si="32"/>
        <v>82.279956403382812</v>
      </c>
      <c r="K287" s="19"/>
      <c r="L287" s="19"/>
      <c r="M287" s="19"/>
      <c r="N287" s="19"/>
    </row>
    <row r="288" spans="1:14" x14ac:dyDescent="0.25">
      <c r="A288" s="20">
        <f>TCM!A371</f>
        <v>20271</v>
      </c>
      <c r="B288" s="35">
        <f>TCM!E371</f>
        <v>12.49</v>
      </c>
      <c r="C288" s="35">
        <f t="shared" si="33"/>
        <v>0</v>
      </c>
      <c r="D288" s="35">
        <v>0</v>
      </c>
      <c r="E288" s="36">
        <f t="shared" si="29"/>
        <v>92.623814541622664</v>
      </c>
      <c r="F288" s="35">
        <v>1.5057573073516295</v>
      </c>
      <c r="G288" s="36">
        <f t="shared" si="30"/>
        <v>77.358384429318761</v>
      </c>
      <c r="H288" s="14">
        <f t="shared" si="31"/>
        <v>10.431509718140621</v>
      </c>
      <c r="I288" s="14">
        <f t="shared" si="32"/>
        <v>83.518892859412503</v>
      </c>
      <c r="K288" s="19"/>
      <c r="L288" s="19"/>
      <c r="M288" s="19"/>
      <c r="N288" s="19"/>
    </row>
    <row r="289" spans="1:14" x14ac:dyDescent="0.25">
      <c r="A289" s="20">
        <f>TCM!A372</f>
        <v>20302</v>
      </c>
      <c r="B289" s="35">
        <f>TCM!E372</f>
        <v>12.49</v>
      </c>
      <c r="C289" s="35">
        <f t="shared" si="33"/>
        <v>0</v>
      </c>
      <c r="D289" s="35">
        <v>0.34129692832762792</v>
      </c>
      <c r="E289" s="36">
        <f t="shared" si="29"/>
        <v>92.939936775553107</v>
      </c>
      <c r="F289" s="35">
        <v>1.0471204188481797</v>
      </c>
      <c r="G289" s="36">
        <f t="shared" si="30"/>
        <v>78.168419868369227</v>
      </c>
      <c r="H289" s="14">
        <f t="shared" si="31"/>
        <v>10.504887328616556</v>
      </c>
      <c r="I289" s="14">
        <f t="shared" si="32"/>
        <v>84.106383735921185</v>
      </c>
      <c r="K289" s="19"/>
      <c r="L289" s="19"/>
      <c r="M289" s="19"/>
      <c r="N289" s="19"/>
    </row>
    <row r="290" spans="1:14" x14ac:dyDescent="0.25">
      <c r="A290" s="20">
        <f>TCM!A373</f>
        <v>20333</v>
      </c>
      <c r="B290" s="35">
        <f>TCM!E373</f>
        <v>12.49</v>
      </c>
      <c r="C290" s="35">
        <f t="shared" si="33"/>
        <v>0</v>
      </c>
      <c r="D290" s="35">
        <v>0.68027210884353817</v>
      </c>
      <c r="E290" s="36">
        <f t="shared" si="29"/>
        <v>93.572181243414008</v>
      </c>
      <c r="F290" s="35">
        <v>0</v>
      </c>
      <c r="G290" s="36">
        <f t="shared" si="30"/>
        <v>78.168419868369227</v>
      </c>
      <c r="H290" s="14">
        <f t="shared" si="31"/>
        <v>10.433908360179958</v>
      </c>
      <c r="I290" s="14">
        <f t="shared" si="32"/>
        <v>83.538097359327125</v>
      </c>
      <c r="K290" s="19"/>
      <c r="L290" s="19"/>
      <c r="M290" s="19"/>
      <c r="N290" s="19"/>
    </row>
    <row r="291" spans="1:14" x14ac:dyDescent="0.25">
      <c r="A291" s="20">
        <f>TCM!A374</f>
        <v>20363</v>
      </c>
      <c r="B291" s="35">
        <f>TCM!E374</f>
        <v>12.49</v>
      </c>
      <c r="C291" s="35">
        <f t="shared" si="33"/>
        <v>0</v>
      </c>
      <c r="D291" s="35">
        <v>0</v>
      </c>
      <c r="E291" s="36">
        <f t="shared" si="29"/>
        <v>93.572181243414008</v>
      </c>
      <c r="F291" s="35">
        <v>1.0362694300518172</v>
      </c>
      <c r="G291" s="36">
        <f t="shared" si="30"/>
        <v>78.978455307419694</v>
      </c>
      <c r="H291" s="14">
        <f t="shared" si="31"/>
        <v>10.542031762876125</v>
      </c>
      <c r="I291" s="14">
        <f t="shared" si="32"/>
        <v>84.403777124708768</v>
      </c>
      <c r="K291" s="19"/>
      <c r="L291" s="19"/>
      <c r="M291" s="19"/>
      <c r="N291" s="19"/>
    </row>
    <row r="292" spans="1:14" x14ac:dyDescent="0.25">
      <c r="A292" s="20">
        <f>TCM!A375</f>
        <v>20394</v>
      </c>
      <c r="B292" s="35">
        <f>TCM!E375</f>
        <v>12.49</v>
      </c>
      <c r="C292" s="35">
        <f t="shared" si="33"/>
        <v>0</v>
      </c>
      <c r="D292" s="35">
        <v>-0.33783783783783994</v>
      </c>
      <c r="E292" s="36">
        <f t="shared" si="29"/>
        <v>93.25605900948355</v>
      </c>
      <c r="F292" s="35">
        <v>0.17094017094017033</v>
      </c>
      <c r="G292" s="36">
        <f t="shared" si="30"/>
        <v>79.113461213928105</v>
      </c>
      <c r="H292" s="14">
        <f t="shared" si="31"/>
        <v>10.595849117551447</v>
      </c>
      <c r="I292" s="14">
        <f t="shared" si="32"/>
        <v>84.834660668946739</v>
      </c>
      <c r="K292" s="19"/>
      <c r="L292" s="19"/>
      <c r="M292" s="19"/>
      <c r="N292" s="19"/>
    </row>
    <row r="293" spans="1:14" x14ac:dyDescent="0.25">
      <c r="A293" s="20">
        <f>TCM!A376</f>
        <v>20424</v>
      </c>
      <c r="B293" s="35">
        <f>TCM!E376</f>
        <v>12.49</v>
      </c>
      <c r="C293" s="35">
        <f t="shared" si="33"/>
        <v>0</v>
      </c>
      <c r="D293" s="35">
        <v>0</v>
      </c>
      <c r="E293" s="36">
        <f t="shared" si="29"/>
        <v>93.25605900948355</v>
      </c>
      <c r="F293" s="35">
        <v>0</v>
      </c>
      <c r="G293" s="36">
        <f t="shared" si="30"/>
        <v>79.113461213928105</v>
      </c>
      <c r="H293" s="14">
        <f t="shared" si="31"/>
        <v>10.595849117551447</v>
      </c>
      <c r="I293" s="14">
        <f t="shared" si="32"/>
        <v>84.834660668946739</v>
      </c>
      <c r="K293" s="19"/>
      <c r="L293" s="19"/>
      <c r="M293" s="19"/>
      <c r="N293" s="19"/>
    </row>
    <row r="294" spans="1:14" x14ac:dyDescent="0.25">
      <c r="A294" s="20">
        <f>TCM!A377</f>
        <v>20455</v>
      </c>
      <c r="B294" s="35">
        <f>TCM!E377</f>
        <v>12.49</v>
      </c>
      <c r="C294" s="35">
        <f t="shared" si="33"/>
        <v>0</v>
      </c>
      <c r="D294" s="35">
        <v>0.67796610169490457</v>
      </c>
      <c r="E294" s="36">
        <f t="shared" si="29"/>
        <v>93.888303477344451</v>
      </c>
      <c r="F294" s="35">
        <v>1.5358361774743923</v>
      </c>
      <c r="G294" s="36">
        <f t="shared" si="30"/>
        <v>80.32851437250379</v>
      </c>
      <c r="H294" s="14">
        <f t="shared" si="31"/>
        <v>10.68613562449419</v>
      </c>
      <c r="I294" s="14">
        <f t="shared" si="32"/>
        <v>85.557531020770142</v>
      </c>
      <c r="K294" s="19"/>
      <c r="L294" s="19"/>
      <c r="M294" s="19"/>
      <c r="N294" s="19"/>
    </row>
    <row r="295" spans="1:14" x14ac:dyDescent="0.25">
      <c r="A295" s="20">
        <f>TCM!A378</f>
        <v>20486</v>
      </c>
      <c r="B295" s="35">
        <f>TCM!E378</f>
        <v>12.49</v>
      </c>
      <c r="C295" s="35">
        <f t="shared" si="33"/>
        <v>0</v>
      </c>
      <c r="D295" s="35">
        <v>0.33670033670034627</v>
      </c>
      <c r="E295" s="36">
        <f t="shared" si="29"/>
        <v>94.204425711274908</v>
      </c>
      <c r="F295" s="35">
        <v>0.92436974789915638</v>
      </c>
      <c r="G295" s="36">
        <f t="shared" si="30"/>
        <v>81.071046858300036</v>
      </c>
      <c r="H295" s="14">
        <f t="shared" si="31"/>
        <v>10.748724039394856</v>
      </c>
      <c r="I295" s="14">
        <f t="shared" si="32"/>
        <v>86.05863922654008</v>
      </c>
      <c r="K295" s="19"/>
      <c r="L295" s="19"/>
      <c r="M295" s="19"/>
      <c r="N295" s="19"/>
    </row>
    <row r="296" spans="1:14" x14ac:dyDescent="0.25">
      <c r="A296" s="20">
        <f>TCM!A379</f>
        <v>20515</v>
      </c>
      <c r="B296" s="35">
        <f>TCM!E379</f>
        <v>12.49</v>
      </c>
      <c r="C296" s="35">
        <f t="shared" si="33"/>
        <v>0</v>
      </c>
      <c r="D296" s="35">
        <v>0.33557046979866278</v>
      </c>
      <c r="E296" s="36">
        <f t="shared" si="29"/>
        <v>94.520547945205365</v>
      </c>
      <c r="F296" s="35">
        <v>-8.3263946711065184E-2</v>
      </c>
      <c r="G296" s="36">
        <f t="shared" si="30"/>
        <v>81.003543905045845</v>
      </c>
      <c r="H296" s="14">
        <f t="shared" si="31"/>
        <v>10.703855250188948</v>
      </c>
      <c r="I296" s="14">
        <f t="shared" si="32"/>
        <v>85.699401522729772</v>
      </c>
      <c r="K296" s="19"/>
      <c r="L296" s="19"/>
      <c r="M296" s="19"/>
      <c r="N296" s="19"/>
    </row>
    <row r="297" spans="1:14" x14ac:dyDescent="0.25">
      <c r="A297" s="20">
        <f>TCM!A380</f>
        <v>20546</v>
      </c>
      <c r="B297" s="35">
        <f>TCM!E380</f>
        <v>12.49</v>
      </c>
      <c r="C297" s="35">
        <f t="shared" si="33"/>
        <v>0</v>
      </c>
      <c r="D297" s="35">
        <v>0.66889632107023367</v>
      </c>
      <c r="E297" s="36">
        <f t="shared" si="29"/>
        <v>95.152792413066265</v>
      </c>
      <c r="F297" s="35">
        <v>0.5833333333333357</v>
      </c>
      <c r="G297" s="36">
        <f t="shared" si="30"/>
        <v>81.476064577825284</v>
      </c>
      <c r="H297" s="14">
        <f t="shared" si="31"/>
        <v>10.694757565909304</v>
      </c>
      <c r="I297" s="14">
        <f t="shared" si="32"/>
        <v>85.62656177669578</v>
      </c>
      <c r="K297" s="19"/>
      <c r="L297" s="19"/>
      <c r="M297" s="19"/>
      <c r="N297" s="19"/>
    </row>
    <row r="298" spans="1:14" x14ac:dyDescent="0.25">
      <c r="A298" s="20">
        <f>TCM!A381</f>
        <v>20576</v>
      </c>
      <c r="B298" s="35">
        <f>TCM!E381</f>
        <v>12.49</v>
      </c>
      <c r="C298" s="35">
        <f t="shared" si="33"/>
        <v>0</v>
      </c>
      <c r="D298" s="35">
        <v>0.66445182724255147</v>
      </c>
      <c r="E298" s="36">
        <f t="shared" si="29"/>
        <v>95.785036880927194</v>
      </c>
      <c r="F298" s="35">
        <v>-0.66280033140015959</v>
      </c>
      <c r="G298" s="36">
        <f t="shared" si="30"/>
        <v>80.936040951791654</v>
      </c>
      <c r="H298" s="14">
        <f t="shared" si="31"/>
        <v>10.553748105192485</v>
      </c>
      <c r="I298" s="14">
        <f t="shared" si="32"/>
        <v>84.49758290786616</v>
      </c>
      <c r="K298" s="19"/>
      <c r="L298" s="19"/>
      <c r="M298" s="19"/>
      <c r="N298" s="19"/>
    </row>
    <row r="299" spans="1:14" x14ac:dyDescent="0.25">
      <c r="A299" s="20">
        <f>TCM!A382</f>
        <v>20607</v>
      </c>
      <c r="B299" s="35">
        <f>TCM!E382</f>
        <v>12.49</v>
      </c>
      <c r="C299" s="35">
        <f t="shared" si="33"/>
        <v>0</v>
      </c>
      <c r="D299" s="35">
        <v>0</v>
      </c>
      <c r="E299" s="36">
        <f t="shared" si="29"/>
        <v>95.785036880927194</v>
      </c>
      <c r="F299" s="35">
        <v>-0.8340283569641338</v>
      </c>
      <c r="G299" s="36">
        <f t="shared" si="30"/>
        <v>80.261011419249613</v>
      </c>
      <c r="H299" s="14">
        <f t="shared" si="31"/>
        <v>10.465726853272617</v>
      </c>
      <c r="I299" s="14">
        <f t="shared" si="32"/>
        <v>83.792849105465308</v>
      </c>
      <c r="K299" s="19"/>
      <c r="L299" s="19"/>
      <c r="M299" s="19"/>
      <c r="N299" s="19"/>
    </row>
    <row r="300" spans="1:14" x14ac:dyDescent="0.25">
      <c r="A300" s="20">
        <f>TCM!A383</f>
        <v>20637</v>
      </c>
      <c r="B300" s="35">
        <f>TCM!E383</f>
        <v>12.49</v>
      </c>
      <c r="C300" s="35">
        <f t="shared" si="33"/>
        <v>0</v>
      </c>
      <c r="D300" s="35">
        <v>-0.33003300330034513</v>
      </c>
      <c r="E300" s="36">
        <f t="shared" si="29"/>
        <v>95.468914646996723</v>
      </c>
      <c r="F300" s="35">
        <v>-1.0933557611438327</v>
      </c>
      <c r="G300" s="36">
        <f t="shared" si="30"/>
        <v>79.383473026944941</v>
      </c>
      <c r="H300" s="14">
        <f t="shared" si="31"/>
        <v>10.385575051027702</v>
      </c>
      <c r="I300" s="14">
        <f t="shared" si="32"/>
        <v>83.151121305265832</v>
      </c>
      <c r="K300" s="19"/>
      <c r="L300" s="19"/>
      <c r="M300" s="19"/>
      <c r="N300" s="19"/>
    </row>
    <row r="301" spans="1:14" x14ac:dyDescent="0.25">
      <c r="A301" s="20">
        <f>TCM!A384</f>
        <v>20668</v>
      </c>
      <c r="B301" s="35">
        <f>TCM!E384</f>
        <v>12.49</v>
      </c>
      <c r="C301" s="35">
        <f t="shared" si="33"/>
        <v>0</v>
      </c>
      <c r="D301" s="35">
        <v>0.66225165562914245</v>
      </c>
      <c r="E301" s="36">
        <f t="shared" si="29"/>
        <v>96.101159114857637</v>
      </c>
      <c r="F301" s="35">
        <v>0.25510204081633514</v>
      </c>
      <c r="G301" s="36">
        <f t="shared" si="30"/>
        <v>79.585981886707557</v>
      </c>
      <c r="H301" s="14">
        <f t="shared" si="31"/>
        <v>10.343568411874612</v>
      </c>
      <c r="I301" s="14">
        <f t="shared" si="32"/>
        <v>82.814799134304337</v>
      </c>
      <c r="K301" s="19"/>
      <c r="L301" s="19"/>
      <c r="M301" s="19"/>
      <c r="N301" s="19"/>
    </row>
    <row r="302" spans="1:14" x14ac:dyDescent="0.25">
      <c r="A302" s="20">
        <f>TCM!A385</f>
        <v>20699</v>
      </c>
      <c r="B302" s="35">
        <f>TCM!E385</f>
        <v>12.49</v>
      </c>
      <c r="C302" s="35">
        <f t="shared" si="33"/>
        <v>0</v>
      </c>
      <c r="D302" s="35">
        <v>0.65789473684212396</v>
      </c>
      <c r="E302" s="36">
        <f t="shared" si="29"/>
        <v>96.733403582718566</v>
      </c>
      <c r="F302" s="35">
        <v>0</v>
      </c>
      <c r="G302" s="36">
        <f t="shared" si="30"/>
        <v>79.585981886707557</v>
      </c>
      <c r="H302" s="14">
        <f t="shared" si="31"/>
        <v>10.275963389574775</v>
      </c>
      <c r="I302" s="14">
        <f t="shared" si="32"/>
        <v>82.273525937348083</v>
      </c>
      <c r="K302" s="19"/>
      <c r="L302" s="19"/>
      <c r="M302" s="19"/>
      <c r="N302" s="19"/>
    </row>
    <row r="303" spans="1:14" x14ac:dyDescent="0.25">
      <c r="A303" s="20">
        <f>TCM!A386</f>
        <v>20729</v>
      </c>
      <c r="B303" s="35">
        <f>TCM!E386</f>
        <v>12.49</v>
      </c>
      <c r="C303" s="35">
        <f t="shared" si="33"/>
        <v>0</v>
      </c>
      <c r="D303" s="35">
        <v>0</v>
      </c>
      <c r="E303" s="36">
        <f t="shared" si="29"/>
        <v>96.733403582718566</v>
      </c>
      <c r="F303" s="35">
        <v>-0.6785411365564098</v>
      </c>
      <c r="G303" s="36">
        <f t="shared" si="30"/>
        <v>79.045958260673913</v>
      </c>
      <c r="H303" s="14">
        <f t="shared" si="31"/>
        <v>10.206236750799034</v>
      </c>
      <c r="I303" s="14">
        <f t="shared" si="32"/>
        <v>81.715266219367763</v>
      </c>
      <c r="K303" s="19"/>
      <c r="L303" s="19"/>
      <c r="M303" s="19"/>
      <c r="N303" s="19"/>
    </row>
    <row r="304" spans="1:14" x14ac:dyDescent="0.25">
      <c r="A304" s="20">
        <f>TCM!A387</f>
        <v>20760</v>
      </c>
      <c r="B304" s="35">
        <f>TCM!E387</f>
        <v>12.49</v>
      </c>
      <c r="C304" s="35">
        <f t="shared" si="33"/>
        <v>0</v>
      </c>
      <c r="D304" s="35">
        <v>0.32679738562091387</v>
      </c>
      <c r="E304" s="36">
        <f t="shared" si="29"/>
        <v>97.049525816649023</v>
      </c>
      <c r="F304" s="35">
        <v>1.0247651579846417</v>
      </c>
      <c r="G304" s="36">
        <f t="shared" si="30"/>
        <v>79.85599369972438</v>
      </c>
      <c r="H304" s="14">
        <f t="shared" si="31"/>
        <v>10.277240954210324</v>
      </c>
      <c r="I304" s="14">
        <f t="shared" si="32"/>
        <v>82.283754637392505</v>
      </c>
      <c r="K304" s="19"/>
      <c r="L304" s="19"/>
      <c r="M304" s="19"/>
      <c r="N304" s="19"/>
    </row>
    <row r="305" spans="1:14" x14ac:dyDescent="0.25">
      <c r="A305" s="20">
        <f>TCM!A388</f>
        <v>20790</v>
      </c>
      <c r="B305" s="35">
        <f>TCM!E388</f>
        <v>12.49</v>
      </c>
      <c r="C305" s="35">
        <f t="shared" si="33"/>
        <v>0</v>
      </c>
      <c r="D305" s="35">
        <v>0.32573289902280145</v>
      </c>
      <c r="E305" s="36">
        <f t="shared" si="29"/>
        <v>97.36564805057948</v>
      </c>
      <c r="F305" s="35">
        <v>0.76077768385460764</v>
      </c>
      <c r="G305" s="36">
        <f t="shared" si="30"/>
        <v>80.463520279012229</v>
      </c>
      <c r="H305" s="14">
        <f t="shared" si="31"/>
        <v>10.321806390717917</v>
      </c>
      <c r="I305" s="14">
        <f t="shared" si="32"/>
        <v>82.64056357660462</v>
      </c>
      <c r="K305" s="19"/>
      <c r="L305" s="19"/>
      <c r="M305" s="19"/>
      <c r="N305" s="19"/>
    </row>
    <row r="306" spans="1:14" x14ac:dyDescent="0.25">
      <c r="A306" s="20">
        <f>TCM!A389</f>
        <v>20821</v>
      </c>
      <c r="B306" s="35">
        <f>TCM!E389</f>
        <v>12.49</v>
      </c>
      <c r="C306" s="35">
        <f t="shared" si="33"/>
        <v>0</v>
      </c>
      <c r="D306" s="35">
        <v>0.64935064935065512</v>
      </c>
      <c r="E306" s="36">
        <f t="shared" si="29"/>
        <v>97.997892518440395</v>
      </c>
      <c r="F306" s="35">
        <v>0.58724832214764877</v>
      </c>
      <c r="G306" s="36">
        <f t="shared" si="30"/>
        <v>80.936040951791668</v>
      </c>
      <c r="H306" s="14">
        <f t="shared" si="31"/>
        <v>10.315437664107494</v>
      </c>
      <c r="I306" s="14">
        <f t="shared" si="32"/>
        <v>82.589572971236933</v>
      </c>
      <c r="K306" s="19"/>
      <c r="L306" s="19"/>
      <c r="M306" s="19"/>
      <c r="N306" s="19"/>
    </row>
    <row r="307" spans="1:14" x14ac:dyDescent="0.25">
      <c r="A307" s="20">
        <f>TCM!A390</f>
        <v>20852</v>
      </c>
      <c r="B307" s="35">
        <f>TCM!E390</f>
        <v>12.49</v>
      </c>
      <c r="C307" s="35">
        <f t="shared" si="33"/>
        <v>0</v>
      </c>
      <c r="D307" s="35">
        <v>0</v>
      </c>
      <c r="E307" s="36">
        <f t="shared" si="29"/>
        <v>97.997892518440395</v>
      </c>
      <c r="F307" s="35">
        <v>8.3402835696411159E-2</v>
      </c>
      <c r="G307" s="36">
        <f t="shared" si="30"/>
        <v>81.003543905045873</v>
      </c>
      <c r="H307" s="14">
        <f t="shared" si="31"/>
        <v>10.324041031633854</v>
      </c>
      <c r="I307" s="14">
        <f t="shared" si="32"/>
        <v>82.658455017084492</v>
      </c>
      <c r="K307" s="19"/>
      <c r="L307" s="19"/>
      <c r="M307" s="19"/>
      <c r="N307" s="19"/>
    </row>
    <row r="308" spans="1:14" x14ac:dyDescent="0.25">
      <c r="A308" s="20">
        <f>TCM!A391</f>
        <v>20880</v>
      </c>
      <c r="B308" s="35">
        <f>TCM!E391</f>
        <v>12.49</v>
      </c>
      <c r="C308" s="35">
        <f t="shared" si="33"/>
        <v>0</v>
      </c>
      <c r="D308" s="35">
        <v>0</v>
      </c>
      <c r="E308" s="36">
        <f t="shared" si="29"/>
        <v>97.997892518440395</v>
      </c>
      <c r="F308" s="35">
        <v>0.5833333333333357</v>
      </c>
      <c r="G308" s="36">
        <f t="shared" si="30"/>
        <v>81.476064577825312</v>
      </c>
      <c r="H308" s="14">
        <f t="shared" si="31"/>
        <v>10.384264604318385</v>
      </c>
      <c r="I308" s="14">
        <f t="shared" si="32"/>
        <v>83.14062933801749</v>
      </c>
      <c r="K308" s="19"/>
      <c r="L308" s="19"/>
      <c r="M308" s="19"/>
      <c r="N308" s="19"/>
    </row>
    <row r="309" spans="1:14" x14ac:dyDescent="0.25">
      <c r="A309" s="20">
        <f>TCM!A392</f>
        <v>20911</v>
      </c>
      <c r="B309" s="35">
        <f>TCM!E392</f>
        <v>12.49</v>
      </c>
      <c r="C309" s="35">
        <f t="shared" si="33"/>
        <v>0</v>
      </c>
      <c r="D309" s="35">
        <v>0.3225806451613078</v>
      </c>
      <c r="E309" s="36">
        <f t="shared" si="29"/>
        <v>98.314014752370866</v>
      </c>
      <c r="F309" s="35">
        <v>1.4084507042253502</v>
      </c>
      <c r="G309" s="36">
        <f t="shared" si="30"/>
        <v>82.623614783146792</v>
      </c>
      <c r="H309" s="14">
        <f t="shared" si="31"/>
        <v>10.496661653384644</v>
      </c>
      <c r="I309" s="14">
        <f t="shared" si="32"/>
        <v>84.040525647595217</v>
      </c>
      <c r="K309" s="19"/>
      <c r="L309" s="19"/>
      <c r="M309" s="19"/>
      <c r="N309" s="19"/>
    </row>
    <row r="310" spans="1:14" x14ac:dyDescent="0.25">
      <c r="A310" s="20">
        <f>TCM!A393</f>
        <v>20941</v>
      </c>
      <c r="B310" s="35">
        <f>TCM!E393</f>
        <v>12.49</v>
      </c>
      <c r="C310" s="35">
        <f t="shared" si="33"/>
        <v>0</v>
      </c>
      <c r="D310" s="35">
        <v>-0.32154340836014761</v>
      </c>
      <c r="E310" s="36">
        <f t="shared" si="29"/>
        <v>97.997892518440395</v>
      </c>
      <c r="F310" s="35">
        <v>1.0620915032679701</v>
      </c>
      <c r="G310" s="36">
        <f t="shared" si="30"/>
        <v>83.501153175451449</v>
      </c>
      <c r="H310" s="14">
        <f t="shared" si="31"/>
        <v>10.64236563010923</v>
      </c>
      <c r="I310" s="14">
        <f t="shared" si="32"/>
        <v>85.2070907134446</v>
      </c>
      <c r="K310" s="19"/>
      <c r="L310" s="19"/>
      <c r="M310" s="19"/>
      <c r="N310" s="19"/>
    </row>
    <row r="311" spans="1:14" x14ac:dyDescent="0.25">
      <c r="A311" s="20">
        <f>TCM!A394</f>
        <v>20972</v>
      </c>
      <c r="B311" s="35">
        <f>TCM!E394</f>
        <v>12.49</v>
      </c>
      <c r="C311" s="35">
        <f t="shared" si="33"/>
        <v>0</v>
      </c>
      <c r="D311" s="35">
        <v>0.3225806451613078</v>
      </c>
      <c r="E311" s="36">
        <f t="shared" si="29"/>
        <v>98.314014752370866</v>
      </c>
      <c r="F311" s="35">
        <v>-0.16168148746968924</v>
      </c>
      <c r="G311" s="36">
        <f t="shared" si="30"/>
        <v>83.366147268943038</v>
      </c>
      <c r="H311" s="14">
        <f t="shared" si="31"/>
        <v>10.590994397001662</v>
      </c>
      <c r="I311" s="14">
        <f t="shared" si="32"/>
        <v>84.795791809460866</v>
      </c>
      <c r="K311" s="19"/>
      <c r="L311" s="19"/>
      <c r="M311" s="19"/>
      <c r="N311" s="19"/>
    </row>
    <row r="312" spans="1:14" x14ac:dyDescent="0.25">
      <c r="A312" s="20">
        <f>TCM!A395</f>
        <v>21002</v>
      </c>
      <c r="B312" s="35">
        <f>TCM!E395</f>
        <v>12.49</v>
      </c>
      <c r="C312" s="35">
        <f t="shared" si="33"/>
        <v>0</v>
      </c>
      <c r="D312" s="35">
        <v>0.6430868167202286</v>
      </c>
      <c r="E312" s="36">
        <f t="shared" si="29"/>
        <v>98.946259220231738</v>
      </c>
      <c r="F312" s="35">
        <v>1.3765182186234792</v>
      </c>
      <c r="G312" s="36">
        <f t="shared" si="30"/>
        <v>84.513697474264518</v>
      </c>
      <c r="H312" s="14">
        <f t="shared" si="31"/>
        <v>10.668175732688317</v>
      </c>
      <c r="I312" s="14">
        <f t="shared" si="32"/>
        <v>85.41373685098732</v>
      </c>
      <c r="K312" s="19"/>
      <c r="L312" s="19"/>
      <c r="M312" s="19"/>
      <c r="N312" s="19"/>
    </row>
    <row r="313" spans="1:14" x14ac:dyDescent="0.25">
      <c r="A313" s="20">
        <f>TCM!A396</f>
        <v>21033</v>
      </c>
      <c r="B313" s="35">
        <f>TCM!E396</f>
        <v>12.49</v>
      </c>
      <c r="C313" s="35">
        <f t="shared" si="33"/>
        <v>0</v>
      </c>
      <c r="D313" s="35">
        <v>0.31948881789136685</v>
      </c>
      <c r="E313" s="36">
        <f t="shared" si="29"/>
        <v>99.262381454162181</v>
      </c>
      <c r="F313" s="35">
        <v>1.6773162939297093</v>
      </c>
      <c r="G313" s="36">
        <f t="shared" si="30"/>
        <v>85.93125949260282</v>
      </c>
      <c r="H313" s="14">
        <f t="shared" si="31"/>
        <v>10.812569830981074</v>
      </c>
      <c r="I313" s="14">
        <f t="shared" si="32"/>
        <v>86.569814499448157</v>
      </c>
      <c r="K313" s="19"/>
      <c r="L313" s="19"/>
      <c r="M313" s="19"/>
      <c r="N313" s="19"/>
    </row>
    <row r="314" spans="1:14" x14ac:dyDescent="0.25">
      <c r="A314" s="20">
        <f>TCM!A397</f>
        <v>21064</v>
      </c>
      <c r="B314" s="35">
        <f>TCM!E397</f>
        <v>12.49</v>
      </c>
      <c r="C314" s="35">
        <f t="shared" si="33"/>
        <v>0</v>
      </c>
      <c r="D314" s="35">
        <v>-0.31847133757960666</v>
      </c>
      <c r="E314" s="36">
        <f t="shared" si="29"/>
        <v>98.946259220231738</v>
      </c>
      <c r="F314" s="35">
        <v>-0.70699135899449095</v>
      </c>
      <c r="G314" s="36">
        <f t="shared" si="30"/>
        <v>85.323732913314984</v>
      </c>
      <c r="H314" s="14">
        <f t="shared" si="31"/>
        <v>10.770426618305139</v>
      </c>
      <c r="I314" s="14">
        <f t="shared" si="32"/>
        <v>86.23239886553354</v>
      </c>
      <c r="K314" s="19"/>
      <c r="L314" s="19"/>
      <c r="M314" s="19"/>
      <c r="N314" s="19"/>
    </row>
    <row r="315" spans="1:14" x14ac:dyDescent="0.25">
      <c r="A315" s="20">
        <f>TCM!A398</f>
        <v>21094</v>
      </c>
      <c r="B315" s="35">
        <f>TCM!E398</f>
        <v>12.49</v>
      </c>
      <c r="C315" s="35">
        <f t="shared" si="33"/>
        <v>0</v>
      </c>
      <c r="D315" s="35">
        <v>-0.31948881789137795</v>
      </c>
      <c r="E315" s="36">
        <f t="shared" si="29"/>
        <v>98.630136986301281</v>
      </c>
      <c r="F315" s="35">
        <v>7.9113924050622231E-2</v>
      </c>
      <c r="G315" s="36">
        <f t="shared" si="30"/>
        <v>85.391235866569176</v>
      </c>
      <c r="H315" s="14">
        <f t="shared" si="31"/>
        <v>10.813495434175257</v>
      </c>
      <c r="I315" s="14">
        <f t="shared" si="32"/>
        <v>86.577225253604936</v>
      </c>
      <c r="K315" s="19"/>
      <c r="L315" s="19"/>
      <c r="M315" s="19"/>
      <c r="N315" s="19"/>
    </row>
    <row r="316" spans="1:14" x14ac:dyDescent="0.25">
      <c r="A316" s="20">
        <f>TCM!A399</f>
        <v>21125</v>
      </c>
      <c r="B316" s="35">
        <f>TCM!E399</f>
        <v>12.49</v>
      </c>
      <c r="C316" s="35">
        <f t="shared" si="33"/>
        <v>0</v>
      </c>
      <c r="D316" s="35">
        <v>0.32051282051281937</v>
      </c>
      <c r="E316" s="36">
        <f t="shared" si="29"/>
        <v>98.946259220231738</v>
      </c>
      <c r="F316" s="35">
        <v>-7.905138339920903E-2</v>
      </c>
      <c r="G316" s="36">
        <f t="shared" si="30"/>
        <v>85.32373291331497</v>
      </c>
      <c r="H316" s="14">
        <f t="shared" si="31"/>
        <v>10.770426618305137</v>
      </c>
      <c r="I316" s="14">
        <f t="shared" si="32"/>
        <v>86.232398865533526</v>
      </c>
      <c r="K316" s="19"/>
      <c r="L316" s="19"/>
      <c r="M316" s="19"/>
      <c r="N316" s="19"/>
    </row>
    <row r="317" spans="1:14" x14ac:dyDescent="0.25">
      <c r="A317" s="20">
        <f>TCM!A400</f>
        <v>21155</v>
      </c>
      <c r="B317" s="35">
        <f>TCM!E400</f>
        <v>12.49</v>
      </c>
      <c r="C317" s="35">
        <f t="shared" si="33"/>
        <v>0</v>
      </c>
      <c r="D317" s="35">
        <v>0.31948881789136685</v>
      </c>
      <c r="E317" s="36">
        <f t="shared" si="29"/>
        <v>99.262381454162181</v>
      </c>
      <c r="F317" s="35">
        <v>0.15822784810126667</v>
      </c>
      <c r="G317" s="36">
        <f t="shared" si="30"/>
        <v>85.458738819823381</v>
      </c>
      <c r="H317" s="14">
        <f t="shared" si="31"/>
        <v>10.753113437566409</v>
      </c>
      <c r="I317" s="14">
        <f t="shared" si="32"/>
        <v>86.093782526552502</v>
      </c>
      <c r="K317" s="19"/>
      <c r="L317" s="19"/>
      <c r="M317" s="19"/>
      <c r="N317" s="19"/>
    </row>
    <row r="318" spans="1:14" x14ac:dyDescent="0.25">
      <c r="A318" s="20">
        <f>TCM!A401</f>
        <v>21186</v>
      </c>
      <c r="B318" s="35">
        <f>TCM!E401</f>
        <v>12.49</v>
      </c>
      <c r="C318" s="35">
        <f t="shared" si="33"/>
        <v>0</v>
      </c>
      <c r="D318" s="35">
        <v>0.31847133757962887</v>
      </c>
      <c r="E318" s="36">
        <f t="shared" si="29"/>
        <v>99.578503688092638</v>
      </c>
      <c r="F318" s="35">
        <v>1.2638230647709303</v>
      </c>
      <c r="G318" s="36">
        <f t="shared" si="30"/>
        <v>86.538786071890655</v>
      </c>
      <c r="H318" s="14">
        <f t="shared" si="31"/>
        <v>10.854445467703508</v>
      </c>
      <c r="I318" s="14">
        <f t="shared" si="32"/>
        <v>86.905087811877564</v>
      </c>
      <c r="K318" s="19"/>
      <c r="L318" s="19"/>
      <c r="M318" s="19"/>
      <c r="N318" s="19"/>
    </row>
    <row r="319" spans="1:14" x14ac:dyDescent="0.25">
      <c r="A319" s="20">
        <f>TCM!A402</f>
        <v>21217</v>
      </c>
      <c r="B319" s="35">
        <f>TCM!E402</f>
        <v>12.49</v>
      </c>
      <c r="C319" s="35">
        <f t="shared" si="33"/>
        <v>0</v>
      </c>
      <c r="D319" s="35">
        <v>0</v>
      </c>
      <c r="E319" s="36">
        <f t="shared" si="29"/>
        <v>99.578503688092638</v>
      </c>
      <c r="F319" s="35">
        <v>-0.31201248049921304</v>
      </c>
      <c r="G319" s="36">
        <f t="shared" si="30"/>
        <v>86.268774258873847</v>
      </c>
      <c r="H319" s="14">
        <f t="shared" si="31"/>
        <v>10.820578243155294</v>
      </c>
      <c r="I319" s="14">
        <f t="shared" si="32"/>
        <v>86.633933091715733</v>
      </c>
      <c r="K319" s="19"/>
      <c r="L319" s="19"/>
      <c r="M319" s="19"/>
      <c r="N319" s="19"/>
    </row>
    <row r="320" spans="1:14" x14ac:dyDescent="0.25">
      <c r="A320" s="20">
        <f>TCM!A403</f>
        <v>21245</v>
      </c>
      <c r="B320" s="35">
        <f>TCM!E403</f>
        <v>12.49</v>
      </c>
      <c r="C320" s="35">
        <f t="shared" si="33"/>
        <v>0</v>
      </c>
      <c r="D320" s="35">
        <v>0.63492063492063266</v>
      </c>
      <c r="E320" s="36">
        <f t="shared" si="29"/>
        <v>100.21074815595354</v>
      </c>
      <c r="F320" s="35">
        <v>0.62597809076680999</v>
      </c>
      <c r="G320" s="36">
        <f t="shared" si="30"/>
        <v>86.808797884907477</v>
      </c>
      <c r="H320" s="14">
        <f t="shared" si="31"/>
        <v>10.819616713120801</v>
      </c>
      <c r="I320" s="14">
        <f t="shared" si="32"/>
        <v>86.626234692720587</v>
      </c>
      <c r="K320" s="19"/>
      <c r="L320" s="19"/>
      <c r="M320" s="19"/>
      <c r="N320" s="19"/>
    </row>
    <row r="321" spans="1:14" x14ac:dyDescent="0.25">
      <c r="A321" s="20">
        <f>TCM!A404</f>
        <v>21276</v>
      </c>
      <c r="B321" s="35">
        <f>TCM!E404</f>
        <v>12.49</v>
      </c>
      <c r="C321" s="35">
        <f t="shared" si="33"/>
        <v>0</v>
      </c>
      <c r="D321" s="35">
        <v>-0.31545741324918719</v>
      </c>
      <c r="E321" s="36">
        <f t="shared" si="29"/>
        <v>99.89462592202311</v>
      </c>
      <c r="F321" s="35">
        <v>1.0108864696734221</v>
      </c>
      <c r="G321" s="36">
        <f t="shared" si="30"/>
        <v>87.686336277212149</v>
      </c>
      <c r="H321" s="14">
        <f t="shared" si="31"/>
        <v>10.963576168324463</v>
      </c>
      <c r="I321" s="14">
        <f t="shared" si="32"/>
        <v>87.77883241252573</v>
      </c>
      <c r="K321" s="19"/>
      <c r="L321" s="19"/>
      <c r="M321" s="19"/>
      <c r="N321" s="19"/>
    </row>
    <row r="322" spans="1:14" x14ac:dyDescent="0.25">
      <c r="A322" s="20">
        <f>TCM!A405</f>
        <v>21306</v>
      </c>
      <c r="B322" s="35">
        <f>TCM!E405</f>
        <v>12.49</v>
      </c>
      <c r="C322" s="35">
        <f t="shared" si="33"/>
        <v>0</v>
      </c>
      <c r="D322" s="35">
        <v>0.31645569620251113</v>
      </c>
      <c r="E322" s="36">
        <f t="shared" si="29"/>
        <v>100.21074815595354</v>
      </c>
      <c r="F322" s="35">
        <v>0.76982294072363011</v>
      </c>
      <c r="G322" s="36">
        <f t="shared" si="30"/>
        <v>88.36136580975419</v>
      </c>
      <c r="H322" s="14">
        <f t="shared" si="31"/>
        <v>11.01312463256231</v>
      </c>
      <c r="I322" s="14">
        <f t="shared" si="32"/>
        <v>88.175537490490868</v>
      </c>
      <c r="K322" s="19"/>
      <c r="L322" s="19"/>
      <c r="M322" s="19"/>
      <c r="N322" s="19"/>
    </row>
    <row r="323" spans="1:14" x14ac:dyDescent="0.25">
      <c r="A323" s="20">
        <f>TCM!A406</f>
        <v>21337</v>
      </c>
      <c r="B323" s="35">
        <f>TCM!E406</f>
        <v>12.49</v>
      </c>
      <c r="C323" s="35">
        <f t="shared" si="33"/>
        <v>0</v>
      </c>
      <c r="D323" s="35">
        <v>-0.31545741324918719</v>
      </c>
      <c r="E323" s="36">
        <f t="shared" si="29"/>
        <v>99.89462592202311</v>
      </c>
      <c r="F323" s="35">
        <v>-0.22918258212376585</v>
      </c>
      <c r="G323" s="36">
        <f t="shared" si="30"/>
        <v>88.158856949991574</v>
      </c>
      <c r="H323" s="14">
        <f t="shared" si="31"/>
        <v>11.022656255451691</v>
      </c>
      <c r="I323" s="14">
        <f t="shared" si="32"/>
        <v>88.251851524833398</v>
      </c>
      <c r="K323" s="19"/>
      <c r="L323" s="19"/>
      <c r="M323" s="19"/>
      <c r="N323" s="19"/>
    </row>
    <row r="324" spans="1:14" x14ac:dyDescent="0.25">
      <c r="A324" s="20">
        <f>TCM!A407</f>
        <v>21367</v>
      </c>
      <c r="B324" s="35">
        <f>TCM!E407</f>
        <v>12.49</v>
      </c>
      <c r="C324" s="35">
        <f t="shared" si="33"/>
        <v>0</v>
      </c>
      <c r="D324" s="35">
        <v>0</v>
      </c>
      <c r="E324" s="36">
        <f t="shared" si="29"/>
        <v>99.89462592202311</v>
      </c>
      <c r="F324" s="35">
        <v>-0.22970903522203656</v>
      </c>
      <c r="G324" s="36">
        <f t="shared" si="30"/>
        <v>87.956348090228971</v>
      </c>
      <c r="H324" s="14">
        <f t="shared" si="31"/>
        <v>10.997336218111453</v>
      </c>
      <c r="I324" s="14">
        <f t="shared" si="32"/>
        <v>88.049129048130126</v>
      </c>
      <c r="K324" s="19"/>
      <c r="L324" s="19"/>
      <c r="M324" s="19"/>
      <c r="N324" s="19"/>
    </row>
    <row r="325" spans="1:14" x14ac:dyDescent="0.25">
      <c r="A325" s="20">
        <f>TCM!A408</f>
        <v>21398</v>
      </c>
      <c r="B325" s="35">
        <f>TCM!E408</f>
        <v>12.49</v>
      </c>
      <c r="C325" s="35">
        <f t="shared" si="33"/>
        <v>0</v>
      </c>
      <c r="D325" s="35">
        <v>0</v>
      </c>
      <c r="E325" s="36">
        <f t="shared" si="29"/>
        <v>99.89462592202311</v>
      </c>
      <c r="F325" s="35">
        <v>-0.46047582501920203</v>
      </c>
      <c r="G325" s="36">
        <f t="shared" si="30"/>
        <v>87.551330370703724</v>
      </c>
      <c r="H325" s="14">
        <f t="shared" si="31"/>
        <v>10.946696143430968</v>
      </c>
      <c r="I325" s="14">
        <f t="shared" si="32"/>
        <v>87.643684094723511</v>
      </c>
      <c r="K325" s="19"/>
      <c r="L325" s="19"/>
      <c r="M325" s="19"/>
      <c r="N325" s="19"/>
    </row>
    <row r="326" spans="1:14" x14ac:dyDescent="0.25">
      <c r="A326" s="20">
        <f>TCM!A409</f>
        <v>21429</v>
      </c>
      <c r="B326" s="35">
        <f>TCM!E409</f>
        <v>12.49</v>
      </c>
      <c r="C326" s="35">
        <f t="shared" si="33"/>
        <v>0</v>
      </c>
      <c r="D326" s="35">
        <v>0</v>
      </c>
      <c r="E326" s="36">
        <f t="shared" ref="E326:E389" si="34">E327/(1+(D327/100))</f>
        <v>99.89462592202311</v>
      </c>
      <c r="F326" s="35">
        <v>-1.3878180416345254</v>
      </c>
      <c r="G326" s="36">
        <f t="shared" ref="G326:G388" si="35">G327/(1+(F327/100))</f>
        <v>86.336277212128053</v>
      </c>
      <c r="H326" s="14">
        <f t="shared" ref="H326:H389" si="36">(G326/E326)*$H$5</f>
        <v>10.794775919389522</v>
      </c>
      <c r="I326" s="14">
        <f t="shared" ref="I326:I389" si="37">(H326/B326)*100</f>
        <v>86.427349234503779</v>
      </c>
      <c r="K326" s="19"/>
      <c r="L326" s="19"/>
      <c r="M326" s="19"/>
      <c r="N326" s="19"/>
    </row>
    <row r="327" spans="1:14" x14ac:dyDescent="0.25">
      <c r="A327" s="20">
        <f>TCM!A410</f>
        <v>21459</v>
      </c>
      <c r="B327" s="35">
        <f>TCM!E410</f>
        <v>12.49</v>
      </c>
      <c r="C327" s="35">
        <f t="shared" si="33"/>
        <v>0</v>
      </c>
      <c r="D327" s="35">
        <v>-0.31645569620254443</v>
      </c>
      <c r="E327" s="36">
        <f t="shared" si="34"/>
        <v>99.578503688092638</v>
      </c>
      <c r="F327" s="35">
        <v>0.78186082877247376</v>
      </c>
      <c r="G327" s="36">
        <f t="shared" si="35"/>
        <v>87.011306744670094</v>
      </c>
      <c r="H327" s="14">
        <f t="shared" si="36"/>
        <v>10.913713110662888</v>
      </c>
      <c r="I327" s="14">
        <f t="shared" si="37"/>
        <v>87.379608572160834</v>
      </c>
      <c r="K327" s="19"/>
      <c r="L327" s="19"/>
      <c r="M327" s="19"/>
      <c r="N327" s="19"/>
    </row>
    <row r="328" spans="1:14" x14ac:dyDescent="0.25">
      <c r="A328" s="20">
        <f>TCM!A411</f>
        <v>21490</v>
      </c>
      <c r="B328" s="35">
        <f>TCM!E411</f>
        <v>12.49</v>
      </c>
      <c r="C328" s="35">
        <f t="shared" ref="C328:C391" si="38">((B328/B327)-1)*100</f>
        <v>0</v>
      </c>
      <c r="D328" s="35">
        <v>0.31746031746033854</v>
      </c>
      <c r="E328" s="36">
        <f t="shared" si="34"/>
        <v>99.89462592202311</v>
      </c>
      <c r="F328" s="35">
        <v>1.318851823118683</v>
      </c>
      <c r="G328" s="36">
        <f t="shared" si="35"/>
        <v>88.158856949991559</v>
      </c>
      <c r="H328" s="14">
        <f t="shared" si="36"/>
        <v>11.022656255451691</v>
      </c>
      <c r="I328" s="14">
        <f t="shared" si="37"/>
        <v>88.251851524833398</v>
      </c>
      <c r="K328" s="19"/>
      <c r="L328" s="19"/>
      <c r="M328" s="19"/>
      <c r="N328" s="19"/>
    </row>
    <row r="329" spans="1:14" x14ac:dyDescent="0.25">
      <c r="A329" s="20">
        <f>TCM!A412</f>
        <v>21520</v>
      </c>
      <c r="B329" s="35">
        <f>TCM!E412</f>
        <v>12.49</v>
      </c>
      <c r="C329" s="35">
        <f t="shared" si="38"/>
        <v>0</v>
      </c>
      <c r="D329" s="35">
        <v>0</v>
      </c>
      <c r="E329" s="36">
        <f t="shared" si="34"/>
        <v>99.89462592202311</v>
      </c>
      <c r="F329" s="35">
        <v>0.45941807044409533</v>
      </c>
      <c r="G329" s="36">
        <f t="shared" si="35"/>
        <v>88.563874669516778</v>
      </c>
      <c r="H329" s="14">
        <f t="shared" si="36"/>
        <v>11.073296330132171</v>
      </c>
      <c r="I329" s="14">
        <f t="shared" si="37"/>
        <v>88.657296478239971</v>
      </c>
      <c r="K329" s="19"/>
      <c r="L329" s="19"/>
      <c r="M329" s="19"/>
      <c r="N329" s="19"/>
    </row>
    <row r="330" spans="1:14" x14ac:dyDescent="0.25">
      <c r="A330" s="20">
        <f>TCM!A413</f>
        <v>21551</v>
      </c>
      <c r="B330" s="35">
        <f>TCM!E413</f>
        <v>12.49</v>
      </c>
      <c r="C330" s="35">
        <f t="shared" si="38"/>
        <v>0</v>
      </c>
      <c r="D330" s="35">
        <v>0.31645569620251113</v>
      </c>
      <c r="E330" s="36">
        <f t="shared" si="34"/>
        <v>100.21074815595354</v>
      </c>
      <c r="F330" s="35">
        <v>0.15243902439026069</v>
      </c>
      <c r="G330" s="36">
        <f t="shared" si="35"/>
        <v>88.698880576025203</v>
      </c>
      <c r="H330" s="14">
        <f t="shared" si="36"/>
        <v>11.055191571571331</v>
      </c>
      <c r="I330" s="14">
        <f t="shared" si="37"/>
        <v>88.512342446527867</v>
      </c>
      <c r="K330" s="19"/>
      <c r="L330" s="19"/>
      <c r="M330" s="19"/>
      <c r="N330" s="19"/>
    </row>
    <row r="331" spans="1:14" x14ac:dyDescent="0.25">
      <c r="A331" s="20">
        <f>TCM!A414</f>
        <v>21582</v>
      </c>
      <c r="B331" s="35">
        <f>TCM!E414</f>
        <v>12.49</v>
      </c>
      <c r="C331" s="35">
        <f t="shared" si="38"/>
        <v>0</v>
      </c>
      <c r="D331" s="35">
        <v>0</v>
      </c>
      <c r="E331" s="36">
        <f t="shared" si="34"/>
        <v>100.21074815595354</v>
      </c>
      <c r="F331" s="35">
        <v>-7.6103500761026677E-2</v>
      </c>
      <c r="G331" s="36">
        <f t="shared" si="35"/>
        <v>88.631377622771012</v>
      </c>
      <c r="H331" s="14">
        <f t="shared" si="36"/>
        <v>11.046778183769527</v>
      </c>
      <c r="I331" s="14">
        <f t="shared" si="37"/>
        <v>88.444981455320473</v>
      </c>
      <c r="K331" s="19"/>
      <c r="L331" s="19"/>
      <c r="M331" s="19"/>
      <c r="N331" s="19"/>
    </row>
    <row r="332" spans="1:14" x14ac:dyDescent="0.25">
      <c r="A332" s="20">
        <f>TCM!A415</f>
        <v>21610</v>
      </c>
      <c r="B332" s="35">
        <f>TCM!E415</f>
        <v>12.49</v>
      </c>
      <c r="C332" s="35">
        <f t="shared" si="38"/>
        <v>0</v>
      </c>
      <c r="D332" s="35">
        <v>0</v>
      </c>
      <c r="E332" s="36">
        <f t="shared" si="34"/>
        <v>100.21074815595354</v>
      </c>
      <c r="F332" s="35">
        <v>0.5331302361005319</v>
      </c>
      <c r="G332" s="36">
        <f t="shared" si="35"/>
        <v>89.103898295550451</v>
      </c>
      <c r="H332" s="14">
        <f t="shared" si="36"/>
        <v>11.105671898382161</v>
      </c>
      <c r="I332" s="14">
        <f t="shared" si="37"/>
        <v>88.916508393772304</v>
      </c>
      <c r="K332" s="19"/>
      <c r="L332" s="19"/>
      <c r="M332" s="19"/>
      <c r="N332" s="19"/>
    </row>
    <row r="333" spans="1:14" x14ac:dyDescent="0.25">
      <c r="A333" s="20">
        <f>TCM!A416</f>
        <v>21641</v>
      </c>
      <c r="B333" s="35">
        <f>TCM!E416</f>
        <v>12.49</v>
      </c>
      <c r="C333" s="35">
        <f t="shared" si="38"/>
        <v>0</v>
      </c>
      <c r="D333" s="35">
        <v>0.3154574132492316</v>
      </c>
      <c r="E333" s="36">
        <f t="shared" si="34"/>
        <v>100.52687038988401</v>
      </c>
      <c r="F333" s="35">
        <v>0</v>
      </c>
      <c r="G333" s="36">
        <f t="shared" si="35"/>
        <v>89.103898295550451</v>
      </c>
      <c r="H333" s="14">
        <f t="shared" si="36"/>
        <v>11.070748401846366</v>
      </c>
      <c r="I333" s="14">
        <f t="shared" si="37"/>
        <v>88.636896732156657</v>
      </c>
      <c r="K333" s="19"/>
      <c r="L333" s="19"/>
      <c r="M333" s="19"/>
      <c r="N333" s="19"/>
    </row>
    <row r="334" spans="1:14" x14ac:dyDescent="0.25">
      <c r="A334" s="20">
        <f>TCM!A417</f>
        <v>21671</v>
      </c>
      <c r="B334" s="35">
        <f>TCM!E417</f>
        <v>12.49</v>
      </c>
      <c r="C334" s="35">
        <f t="shared" si="38"/>
        <v>0</v>
      </c>
      <c r="D334" s="35">
        <v>0</v>
      </c>
      <c r="E334" s="36">
        <f t="shared" si="34"/>
        <v>100.52687038988401</v>
      </c>
      <c r="F334" s="35">
        <v>-0.90909090909090384</v>
      </c>
      <c r="G334" s="36">
        <f t="shared" si="35"/>
        <v>88.293862856499999</v>
      </c>
      <c r="H334" s="14">
        <f t="shared" si="36"/>
        <v>10.970105234556854</v>
      </c>
      <c r="I334" s="14">
        <f t="shared" si="37"/>
        <v>87.831106761864319</v>
      </c>
      <c r="K334" s="19"/>
      <c r="L334" s="19"/>
      <c r="M334" s="19"/>
      <c r="N334" s="19"/>
    </row>
    <row r="335" spans="1:14" x14ac:dyDescent="0.25">
      <c r="A335" s="20">
        <f>TCM!A418</f>
        <v>21702</v>
      </c>
      <c r="B335" s="35">
        <f>TCM!E418</f>
        <v>12.49</v>
      </c>
      <c r="C335" s="35">
        <f t="shared" si="38"/>
        <v>0</v>
      </c>
      <c r="D335" s="35">
        <v>-0.31446540880504248</v>
      </c>
      <c r="E335" s="36">
        <f t="shared" si="34"/>
        <v>100.21074815595355</v>
      </c>
      <c r="F335" s="35">
        <v>7.6452599388376896E-2</v>
      </c>
      <c r="G335" s="36">
        <f t="shared" si="35"/>
        <v>88.361365809754204</v>
      </c>
      <c r="H335" s="14">
        <f t="shared" si="36"/>
        <v>11.01312463256231</v>
      </c>
      <c r="I335" s="14">
        <f t="shared" si="37"/>
        <v>88.175537490490868</v>
      </c>
      <c r="K335" s="19"/>
      <c r="L335" s="19"/>
      <c r="M335" s="19"/>
      <c r="N335" s="19"/>
    </row>
    <row r="336" spans="1:14" x14ac:dyDescent="0.25">
      <c r="A336" s="20">
        <f>TCM!A419</f>
        <v>21732</v>
      </c>
      <c r="B336" s="35">
        <f>TCM!E419</f>
        <v>12.49</v>
      </c>
      <c r="C336" s="35">
        <f t="shared" si="38"/>
        <v>0</v>
      </c>
      <c r="D336" s="35">
        <v>0</v>
      </c>
      <c r="E336" s="36">
        <f t="shared" si="34"/>
        <v>100.21074815595355</v>
      </c>
      <c r="F336" s="35">
        <v>-7.6394194041251584E-2</v>
      </c>
      <c r="G336" s="36">
        <f t="shared" si="35"/>
        <v>88.293862856499999</v>
      </c>
      <c r="H336" s="14">
        <f t="shared" si="36"/>
        <v>11.004711244760504</v>
      </c>
      <c r="I336" s="14">
        <f t="shared" si="37"/>
        <v>88.108176499283459</v>
      </c>
      <c r="K336" s="19"/>
      <c r="L336" s="19"/>
      <c r="M336" s="19"/>
      <c r="N336" s="19"/>
    </row>
    <row r="337" spans="1:14" x14ac:dyDescent="0.25">
      <c r="A337" s="20">
        <f>TCM!A420</f>
        <v>21763</v>
      </c>
      <c r="B337" s="35">
        <f>TCM!E420</f>
        <v>12.49</v>
      </c>
      <c r="C337" s="35">
        <f t="shared" si="38"/>
        <v>0</v>
      </c>
      <c r="D337" s="35">
        <v>-0.31545741324918719</v>
      </c>
      <c r="E337" s="36">
        <f t="shared" si="34"/>
        <v>99.894625922023124</v>
      </c>
      <c r="F337" s="35">
        <v>0.30581039755350758</v>
      </c>
      <c r="G337" s="36">
        <f t="shared" si="35"/>
        <v>88.563874669516807</v>
      </c>
      <c r="H337" s="14">
        <f t="shared" si="36"/>
        <v>11.073296330132173</v>
      </c>
      <c r="I337" s="14">
        <f t="shared" si="37"/>
        <v>88.657296478239971</v>
      </c>
      <c r="K337" s="19"/>
      <c r="L337" s="19"/>
      <c r="M337" s="19"/>
      <c r="N337" s="19"/>
    </row>
    <row r="338" spans="1:14" x14ac:dyDescent="0.25">
      <c r="A338" s="20">
        <f>TCM!A421</f>
        <v>21794</v>
      </c>
      <c r="B338" s="35">
        <f>TCM!E421</f>
        <v>12.49</v>
      </c>
      <c r="C338" s="35">
        <f t="shared" si="38"/>
        <v>0</v>
      </c>
      <c r="D338" s="35">
        <v>0.31645569620251113</v>
      </c>
      <c r="E338" s="36">
        <f t="shared" si="34"/>
        <v>100.21074815595355</v>
      </c>
      <c r="F338" s="35">
        <v>-1.6006097560975596</v>
      </c>
      <c r="G338" s="36">
        <f t="shared" si="35"/>
        <v>87.146312651178505</v>
      </c>
      <c r="H338" s="14">
        <f t="shared" si="36"/>
        <v>10.861683652129823</v>
      </c>
      <c r="I338" s="14">
        <f t="shared" si="37"/>
        <v>86.963039648757587</v>
      </c>
      <c r="K338" s="19"/>
      <c r="L338" s="19"/>
      <c r="M338" s="19"/>
      <c r="N338" s="19"/>
    </row>
    <row r="339" spans="1:14" x14ac:dyDescent="0.25">
      <c r="A339" s="20">
        <f>TCM!A422</f>
        <v>21824</v>
      </c>
      <c r="B339" s="35">
        <f>TCM!E422</f>
        <v>12.49</v>
      </c>
      <c r="C339" s="35">
        <f t="shared" si="38"/>
        <v>0</v>
      </c>
      <c r="D339" s="35">
        <v>-0.31545741324918719</v>
      </c>
      <c r="E339" s="36">
        <f t="shared" si="34"/>
        <v>99.894625922023124</v>
      </c>
      <c r="F339" s="35">
        <v>0.85205267234700344</v>
      </c>
      <c r="G339" s="36">
        <f t="shared" si="35"/>
        <v>87.888845136974751</v>
      </c>
      <c r="H339" s="14">
        <f t="shared" si="36"/>
        <v>10.988896205664702</v>
      </c>
      <c r="I339" s="14">
        <f t="shared" si="37"/>
        <v>87.981554889229002</v>
      </c>
      <c r="K339" s="19"/>
      <c r="L339" s="19"/>
      <c r="M339" s="19"/>
      <c r="N339" s="19"/>
    </row>
    <row r="340" spans="1:14" x14ac:dyDescent="0.25">
      <c r="A340" s="20">
        <f>TCM!A423</f>
        <v>21855</v>
      </c>
      <c r="B340" s="35">
        <f>TCM!E423</f>
        <v>12.49</v>
      </c>
      <c r="C340" s="35">
        <f t="shared" si="38"/>
        <v>0</v>
      </c>
      <c r="D340" s="35">
        <v>-0.31645569620254443</v>
      </c>
      <c r="E340" s="36">
        <f t="shared" si="34"/>
        <v>99.578503688092653</v>
      </c>
      <c r="F340" s="35">
        <v>0.76804915514592231</v>
      </c>
      <c r="G340" s="36">
        <f t="shared" si="35"/>
        <v>88.563874669516792</v>
      </c>
      <c r="H340" s="14">
        <f t="shared" si="36"/>
        <v>11.108449651815134</v>
      </c>
      <c r="I340" s="14">
        <f t="shared" si="37"/>
        <v>88.938748213091543</v>
      </c>
      <c r="K340" s="19"/>
      <c r="L340" s="19"/>
      <c r="M340" s="19"/>
      <c r="N340" s="19"/>
    </row>
    <row r="341" spans="1:14" x14ac:dyDescent="0.25">
      <c r="A341" s="20">
        <f>TCM!A424</f>
        <v>21885</v>
      </c>
      <c r="B341" s="35">
        <f>TCM!E424</f>
        <v>12.49</v>
      </c>
      <c r="C341" s="35">
        <f t="shared" si="38"/>
        <v>0</v>
      </c>
      <c r="D341" s="35">
        <v>0</v>
      </c>
      <c r="E341" s="36">
        <f t="shared" si="34"/>
        <v>99.578503688092653</v>
      </c>
      <c r="F341" s="35">
        <v>0.30487804878049918</v>
      </c>
      <c r="G341" s="36">
        <f t="shared" si="35"/>
        <v>88.833886482533629</v>
      </c>
      <c r="H341" s="14">
        <f t="shared" si="36"/>
        <v>11.142316876363353</v>
      </c>
      <c r="I341" s="14">
        <f t="shared" si="37"/>
        <v>89.209902933253431</v>
      </c>
      <c r="K341" s="19"/>
      <c r="L341" s="19"/>
      <c r="M341" s="19"/>
      <c r="N341" s="19"/>
    </row>
    <row r="342" spans="1:14" x14ac:dyDescent="0.25">
      <c r="A342" s="20">
        <f>TCM!A425</f>
        <v>21916</v>
      </c>
      <c r="B342" s="35">
        <f>TCM!E425</f>
        <v>12.49</v>
      </c>
      <c r="C342" s="35">
        <f t="shared" si="38"/>
        <v>0</v>
      </c>
      <c r="D342" s="35">
        <v>0.31746031746033854</v>
      </c>
      <c r="E342" s="36">
        <f t="shared" si="34"/>
        <v>99.894625922023124</v>
      </c>
      <c r="F342" s="35">
        <v>0.68389057750759541</v>
      </c>
      <c r="G342" s="36">
        <f t="shared" si="35"/>
        <v>89.441413061821464</v>
      </c>
      <c r="H342" s="14">
        <f t="shared" si="36"/>
        <v>11.183016491939885</v>
      </c>
      <c r="I342" s="14">
        <f t="shared" si="37"/>
        <v>89.53576054395424</v>
      </c>
      <c r="K342" s="19"/>
      <c r="L342" s="19"/>
      <c r="M342" s="19"/>
      <c r="N342" s="19"/>
    </row>
    <row r="343" spans="1:14" x14ac:dyDescent="0.25">
      <c r="A343" s="20">
        <f>TCM!A426</f>
        <v>21947</v>
      </c>
      <c r="B343" s="35">
        <f>TCM!E426</f>
        <v>12.49</v>
      </c>
      <c r="C343" s="35">
        <f t="shared" si="38"/>
        <v>0</v>
      </c>
      <c r="D343" s="35">
        <v>0</v>
      </c>
      <c r="E343" s="36">
        <f t="shared" si="34"/>
        <v>99.894625922023124</v>
      </c>
      <c r="F343" s="35">
        <v>7.5471698113194208E-2</v>
      </c>
      <c r="G343" s="36">
        <f t="shared" si="35"/>
        <v>89.508916015075656</v>
      </c>
      <c r="H343" s="14">
        <f t="shared" si="36"/>
        <v>11.191456504386629</v>
      </c>
      <c r="I343" s="14">
        <f t="shared" si="37"/>
        <v>89.603334702855321</v>
      </c>
      <c r="K343" s="19"/>
      <c r="L343" s="19"/>
      <c r="M343" s="19"/>
      <c r="N343" s="19"/>
    </row>
    <row r="344" spans="1:14" x14ac:dyDescent="0.25">
      <c r="A344" s="20">
        <f>TCM!A427</f>
        <v>21976</v>
      </c>
      <c r="B344" s="35">
        <f>TCM!E427</f>
        <v>12.49</v>
      </c>
      <c r="C344" s="35">
        <f t="shared" si="38"/>
        <v>0</v>
      </c>
      <c r="D344" s="35">
        <v>0.63291139240506666</v>
      </c>
      <c r="E344" s="36">
        <f t="shared" si="34"/>
        <v>100.52687038988404</v>
      </c>
      <c r="F344" s="35">
        <v>2.4132730015083093</v>
      </c>
      <c r="G344" s="36">
        <f t="shared" si="35"/>
        <v>91.669010519210218</v>
      </c>
      <c r="H344" s="14">
        <f t="shared" si="36"/>
        <v>11.389451764929817</v>
      </c>
      <c r="I344" s="14">
        <f t="shared" si="37"/>
        <v>91.188564971415659</v>
      </c>
      <c r="K344" s="19"/>
      <c r="L344" s="19"/>
      <c r="M344" s="19"/>
      <c r="N344" s="19"/>
    </row>
    <row r="345" spans="1:14" x14ac:dyDescent="0.25">
      <c r="A345" s="20">
        <f>TCM!A428</f>
        <v>22007</v>
      </c>
      <c r="B345" s="35">
        <f>TCM!E428</f>
        <v>12.49</v>
      </c>
      <c r="C345" s="35">
        <f t="shared" si="38"/>
        <v>0</v>
      </c>
      <c r="D345" s="35">
        <v>0</v>
      </c>
      <c r="E345" s="36">
        <f t="shared" si="34"/>
        <v>100.52687038988404</v>
      </c>
      <c r="F345" s="35">
        <v>2.0618556701030855</v>
      </c>
      <c r="G345" s="36">
        <f t="shared" si="35"/>
        <v>93.559093210327944</v>
      </c>
      <c r="H345" s="14">
        <f t="shared" si="36"/>
        <v>11.624285821938678</v>
      </c>
      <c r="I345" s="14">
        <f t="shared" si="37"/>
        <v>93.068741568764437</v>
      </c>
      <c r="K345" s="19"/>
      <c r="L345" s="19"/>
      <c r="M345" s="19"/>
      <c r="N345" s="19"/>
    </row>
    <row r="346" spans="1:14" x14ac:dyDescent="0.25">
      <c r="A346" s="20">
        <f>TCM!A429</f>
        <v>22037</v>
      </c>
      <c r="B346" s="35">
        <f>TCM!E429</f>
        <v>12.49</v>
      </c>
      <c r="C346" s="35">
        <f t="shared" si="38"/>
        <v>0</v>
      </c>
      <c r="D346" s="35">
        <v>-0.31446540880504248</v>
      </c>
      <c r="E346" s="36">
        <f t="shared" si="34"/>
        <v>100.21074815595358</v>
      </c>
      <c r="F346" s="35">
        <v>-0.36075036075036149</v>
      </c>
      <c r="G346" s="36">
        <f t="shared" si="35"/>
        <v>93.221578444056917</v>
      </c>
      <c r="H346" s="14">
        <f t="shared" si="36"/>
        <v>11.618888554292237</v>
      </c>
      <c r="I346" s="14">
        <f t="shared" si="37"/>
        <v>93.025528857423836</v>
      </c>
      <c r="K346" s="19"/>
      <c r="L346" s="19"/>
      <c r="M346" s="19"/>
      <c r="N346" s="19"/>
    </row>
    <row r="347" spans="1:14" x14ac:dyDescent="0.25">
      <c r="A347" s="20">
        <f>TCM!A430</f>
        <v>22068</v>
      </c>
      <c r="B347" s="35">
        <f>TCM!E430</f>
        <v>12.49</v>
      </c>
      <c r="C347" s="35">
        <f t="shared" si="38"/>
        <v>0</v>
      </c>
      <c r="D347" s="35">
        <v>0</v>
      </c>
      <c r="E347" s="36">
        <f t="shared" si="34"/>
        <v>100.21074815595358</v>
      </c>
      <c r="F347" s="35">
        <v>-7.2411296162200323E-2</v>
      </c>
      <c r="G347" s="36">
        <f t="shared" si="35"/>
        <v>93.154075490802711</v>
      </c>
      <c r="H347" s="14">
        <f t="shared" si="36"/>
        <v>11.610475166490431</v>
      </c>
      <c r="I347" s="14">
        <f t="shared" si="37"/>
        <v>92.958167866216428</v>
      </c>
      <c r="K347" s="19"/>
      <c r="L347" s="19"/>
      <c r="M347" s="19"/>
      <c r="N347" s="19"/>
    </row>
    <row r="348" spans="1:14" x14ac:dyDescent="0.25">
      <c r="A348" s="20">
        <f>TCM!A431</f>
        <v>22098</v>
      </c>
      <c r="B348" s="35">
        <f>TCM!E431</f>
        <v>12.49</v>
      </c>
      <c r="C348" s="35">
        <f t="shared" si="38"/>
        <v>0</v>
      </c>
      <c r="D348" s="35">
        <v>0</v>
      </c>
      <c r="E348" s="36">
        <f t="shared" si="34"/>
        <v>100.21074815595358</v>
      </c>
      <c r="F348" s="35">
        <v>0.72463768115942351</v>
      </c>
      <c r="G348" s="36">
        <f t="shared" si="35"/>
        <v>93.829105023344766</v>
      </c>
      <c r="H348" s="14">
        <f t="shared" si="36"/>
        <v>11.694609044508478</v>
      </c>
      <c r="I348" s="14">
        <f t="shared" si="37"/>
        <v>93.631777778290456</v>
      </c>
      <c r="K348" s="19"/>
      <c r="L348" s="19"/>
      <c r="M348" s="19"/>
      <c r="N348" s="19"/>
    </row>
    <row r="349" spans="1:14" x14ac:dyDescent="0.25">
      <c r="A349" s="20">
        <f>TCM!A432</f>
        <v>22129</v>
      </c>
      <c r="B349" s="35">
        <f>TCM!E432</f>
        <v>12.49</v>
      </c>
      <c r="C349" s="35">
        <f t="shared" si="38"/>
        <v>0</v>
      </c>
      <c r="D349" s="35">
        <v>-0.31545741324918719</v>
      </c>
      <c r="E349" s="36">
        <f t="shared" si="34"/>
        <v>99.894625922023152</v>
      </c>
      <c r="F349" s="35">
        <v>0.3597122302158251</v>
      </c>
      <c r="G349" s="36">
        <f t="shared" si="35"/>
        <v>94.166619789615794</v>
      </c>
      <c r="H349" s="14">
        <f t="shared" si="36"/>
        <v>11.773817363212176</v>
      </c>
      <c r="I349" s="14">
        <f t="shared" si="37"/>
        <v>94.265951667031032</v>
      </c>
      <c r="K349" s="19"/>
      <c r="L349" s="19"/>
      <c r="M349" s="19"/>
      <c r="N349" s="19"/>
    </row>
    <row r="350" spans="1:14" x14ac:dyDescent="0.25">
      <c r="A350" s="20">
        <f>TCM!A433</f>
        <v>22160</v>
      </c>
      <c r="B350" s="35">
        <f>TCM!E433</f>
        <v>12.49</v>
      </c>
      <c r="C350" s="35">
        <f t="shared" si="38"/>
        <v>0</v>
      </c>
      <c r="D350" s="35">
        <v>0</v>
      </c>
      <c r="E350" s="36">
        <f t="shared" si="34"/>
        <v>99.894625922023152</v>
      </c>
      <c r="F350" s="35">
        <v>0.50179211469534302</v>
      </c>
      <c r="G350" s="36">
        <f t="shared" si="35"/>
        <v>94.639140462395233</v>
      </c>
      <c r="H350" s="14">
        <f t="shared" si="36"/>
        <v>11.832897450339406</v>
      </c>
      <c r="I350" s="14">
        <f t="shared" si="37"/>
        <v>94.738970779338715</v>
      </c>
      <c r="K350" s="19"/>
      <c r="L350" s="19"/>
      <c r="M350" s="19"/>
      <c r="N350" s="19"/>
    </row>
    <row r="351" spans="1:14" x14ac:dyDescent="0.25">
      <c r="A351" s="20">
        <f>TCM!A434</f>
        <v>22190</v>
      </c>
      <c r="B351" s="35">
        <f>TCM!E434</f>
        <v>12.49</v>
      </c>
      <c r="C351" s="35">
        <f t="shared" si="38"/>
        <v>0</v>
      </c>
      <c r="D351" s="35">
        <v>0.31645569620251113</v>
      </c>
      <c r="E351" s="36">
        <f t="shared" si="34"/>
        <v>100.21074815595358</v>
      </c>
      <c r="F351" s="35">
        <v>-1.1412268188302432</v>
      </c>
      <c r="G351" s="36">
        <f t="shared" si="35"/>
        <v>93.559093210327958</v>
      </c>
      <c r="H351" s="14">
        <f t="shared" si="36"/>
        <v>11.660955493301262</v>
      </c>
      <c r="I351" s="14">
        <f t="shared" si="37"/>
        <v>93.362333813460864</v>
      </c>
      <c r="K351" s="19"/>
      <c r="L351" s="19"/>
      <c r="M351" s="19"/>
      <c r="N351" s="19"/>
    </row>
    <row r="352" spans="1:14" x14ac:dyDescent="0.25">
      <c r="A352" s="20">
        <f>TCM!A435</f>
        <v>22221</v>
      </c>
      <c r="B352" s="35">
        <f>TCM!E435</f>
        <v>12.49</v>
      </c>
      <c r="C352" s="35">
        <f t="shared" si="38"/>
        <v>0</v>
      </c>
      <c r="D352" s="35">
        <v>0</v>
      </c>
      <c r="E352" s="36">
        <f t="shared" si="34"/>
        <v>100.21074815595358</v>
      </c>
      <c r="F352" s="35">
        <v>-0.36075036075036149</v>
      </c>
      <c r="G352" s="36">
        <f t="shared" si="35"/>
        <v>93.221578444056931</v>
      </c>
      <c r="H352" s="14">
        <f t="shared" si="36"/>
        <v>11.618888554292239</v>
      </c>
      <c r="I352" s="14">
        <f t="shared" si="37"/>
        <v>93.025528857423851</v>
      </c>
      <c r="K352" s="19"/>
      <c r="L352" s="19"/>
      <c r="M352" s="19"/>
      <c r="N352" s="19"/>
    </row>
    <row r="353" spans="1:14" x14ac:dyDescent="0.25">
      <c r="A353" s="20">
        <f>TCM!A436</f>
        <v>22251</v>
      </c>
      <c r="B353" s="35">
        <f>TCM!E436</f>
        <v>12.49</v>
      </c>
      <c r="C353" s="35">
        <f t="shared" si="38"/>
        <v>0</v>
      </c>
      <c r="D353" s="35">
        <v>0</v>
      </c>
      <c r="E353" s="36">
        <f t="shared" si="34"/>
        <v>100.21074815595358</v>
      </c>
      <c r="F353" s="35">
        <v>0.43446777697320194</v>
      </c>
      <c r="G353" s="36">
        <f t="shared" si="35"/>
        <v>93.62659616358215</v>
      </c>
      <c r="H353" s="14">
        <f t="shared" si="36"/>
        <v>11.669368881103065</v>
      </c>
      <c r="I353" s="14">
        <f t="shared" si="37"/>
        <v>93.429694804668245</v>
      </c>
      <c r="K353" s="19"/>
      <c r="L353" s="19"/>
      <c r="M353" s="19"/>
      <c r="N353" s="19"/>
    </row>
    <row r="354" spans="1:14" x14ac:dyDescent="0.25">
      <c r="A354" s="20">
        <f>TCM!A437</f>
        <v>22282</v>
      </c>
      <c r="B354" s="35">
        <f>TCM!E437</f>
        <v>12.49</v>
      </c>
      <c r="C354" s="35">
        <f t="shared" si="38"/>
        <v>0</v>
      </c>
      <c r="D354" s="35">
        <v>0.3154574132492316</v>
      </c>
      <c r="E354" s="36">
        <f t="shared" si="34"/>
        <v>100.52687038988405</v>
      </c>
      <c r="F354" s="35">
        <v>0.28839221341023791</v>
      </c>
      <c r="G354" s="36">
        <f t="shared" si="35"/>
        <v>93.896607976598972</v>
      </c>
      <c r="H354" s="14">
        <f t="shared" si="36"/>
        <v>11.666220474975972</v>
      </c>
      <c r="I354" s="14">
        <f t="shared" si="37"/>
        <v>93.404487389719549</v>
      </c>
      <c r="K354" s="19"/>
      <c r="L354" s="19"/>
      <c r="M354" s="19"/>
      <c r="N354" s="19"/>
    </row>
    <row r="355" spans="1:14" x14ac:dyDescent="0.25">
      <c r="A355" s="20">
        <f>TCM!A438</f>
        <v>22313</v>
      </c>
      <c r="B355" s="35">
        <f>TCM!E438</f>
        <v>12.49</v>
      </c>
      <c r="C355" s="35">
        <f t="shared" si="38"/>
        <v>0</v>
      </c>
      <c r="D355" s="35">
        <v>0</v>
      </c>
      <c r="E355" s="36">
        <f t="shared" si="34"/>
        <v>100.52687038988405</v>
      </c>
      <c r="F355" s="35">
        <v>-0.14378145219265948</v>
      </c>
      <c r="G355" s="36">
        <f t="shared" si="35"/>
        <v>93.761602070090575</v>
      </c>
      <c r="H355" s="14">
        <f t="shared" si="36"/>
        <v>11.649446613761056</v>
      </c>
      <c r="I355" s="14">
        <f t="shared" si="37"/>
        <v>93.270189061337518</v>
      </c>
      <c r="K355" s="19"/>
      <c r="L355" s="19"/>
      <c r="M355" s="19"/>
      <c r="N355" s="19"/>
    </row>
    <row r="356" spans="1:14" x14ac:dyDescent="0.25">
      <c r="A356" s="20">
        <f>TCM!A439</f>
        <v>22341</v>
      </c>
      <c r="B356" s="35">
        <f>TCM!E439</f>
        <v>12.49</v>
      </c>
      <c r="C356" s="35">
        <f t="shared" si="38"/>
        <v>0</v>
      </c>
      <c r="D356" s="35">
        <v>0</v>
      </c>
      <c r="E356" s="36">
        <f t="shared" si="34"/>
        <v>100.52687038988405</v>
      </c>
      <c r="F356" s="35">
        <v>-0.21598272138230179</v>
      </c>
      <c r="G356" s="36">
        <f t="shared" si="35"/>
        <v>93.559093210327944</v>
      </c>
      <c r="H356" s="14">
        <f t="shared" si="36"/>
        <v>11.624285821938676</v>
      </c>
      <c r="I356" s="14">
        <f t="shared" si="37"/>
        <v>93.068741568764409</v>
      </c>
      <c r="K356" s="19"/>
      <c r="L356" s="19"/>
      <c r="M356" s="19"/>
      <c r="N356" s="19"/>
    </row>
    <row r="357" spans="1:14" x14ac:dyDescent="0.25">
      <c r="A357" s="20">
        <f>TCM!A440</f>
        <v>22372</v>
      </c>
      <c r="B357" s="35">
        <f>TCM!E440</f>
        <v>12.49</v>
      </c>
      <c r="C357" s="35">
        <f t="shared" si="38"/>
        <v>0</v>
      </c>
      <c r="D357" s="35">
        <v>-0.62893081761005165</v>
      </c>
      <c r="E357" s="36">
        <f t="shared" si="34"/>
        <v>99.894625922023152</v>
      </c>
      <c r="F357" s="35">
        <v>0.64935064935065512</v>
      </c>
      <c r="G357" s="36">
        <f t="shared" si="35"/>
        <v>94.166619789615794</v>
      </c>
      <c r="H357" s="14">
        <f t="shared" si="36"/>
        <v>11.773817363212176</v>
      </c>
      <c r="I357" s="14">
        <f t="shared" si="37"/>
        <v>94.265951667031032</v>
      </c>
      <c r="K357" s="19"/>
      <c r="L357" s="19"/>
      <c r="M357" s="19"/>
      <c r="N357" s="19"/>
    </row>
    <row r="358" spans="1:14" x14ac:dyDescent="0.25">
      <c r="A358" s="20">
        <f>TCM!A441</f>
        <v>22402</v>
      </c>
      <c r="B358" s="35">
        <f>TCM!E441</f>
        <v>12.49</v>
      </c>
      <c r="C358" s="35">
        <f t="shared" si="38"/>
        <v>0</v>
      </c>
      <c r="D358" s="35">
        <v>-0.31645569620254443</v>
      </c>
      <c r="E358" s="36">
        <f t="shared" si="34"/>
        <v>99.578503688092681</v>
      </c>
      <c r="F358" s="35">
        <v>0</v>
      </c>
      <c r="G358" s="36">
        <f t="shared" si="35"/>
        <v>94.166619789615794</v>
      </c>
      <c r="H358" s="14">
        <f t="shared" si="36"/>
        <v>11.81119456119063</v>
      </c>
      <c r="I358" s="14">
        <f t="shared" si="37"/>
        <v>94.56520865645021</v>
      </c>
      <c r="K358" s="19"/>
      <c r="L358" s="19"/>
      <c r="M358" s="19"/>
      <c r="N358" s="19"/>
    </row>
    <row r="359" spans="1:14" x14ac:dyDescent="0.25">
      <c r="A359" s="20">
        <f>TCM!A442</f>
        <v>22433</v>
      </c>
      <c r="B359" s="35">
        <f>TCM!E442</f>
        <v>12.49</v>
      </c>
      <c r="C359" s="35">
        <f t="shared" si="38"/>
        <v>0</v>
      </c>
      <c r="D359" s="35">
        <v>-0.63492063492063266</v>
      </c>
      <c r="E359" s="36">
        <f t="shared" si="34"/>
        <v>98.946259220231781</v>
      </c>
      <c r="F359" s="35">
        <v>7.1684587813614087E-2</v>
      </c>
      <c r="G359" s="36">
        <f t="shared" si="35"/>
        <v>94.234122742869999</v>
      </c>
      <c r="H359" s="14">
        <f t="shared" si="36"/>
        <v>11.895186360090159</v>
      </c>
      <c r="I359" s="14">
        <f t="shared" si="37"/>
        <v>95.237681025541704</v>
      </c>
      <c r="K359" s="19"/>
      <c r="L359" s="19"/>
      <c r="M359" s="19"/>
      <c r="N359" s="19"/>
    </row>
    <row r="360" spans="1:14" x14ac:dyDescent="0.25">
      <c r="A360" s="20">
        <f>TCM!A443</f>
        <v>22463</v>
      </c>
      <c r="B360" s="35">
        <f>TCM!E443</f>
        <v>12.49</v>
      </c>
      <c r="C360" s="35">
        <f t="shared" si="38"/>
        <v>0</v>
      </c>
      <c r="D360" s="35">
        <v>0.6389776357827337</v>
      </c>
      <c r="E360" s="36">
        <f t="shared" si="34"/>
        <v>99.578503688092667</v>
      </c>
      <c r="F360" s="35">
        <v>-0.28653295128939771</v>
      </c>
      <c r="G360" s="36">
        <f t="shared" si="35"/>
        <v>93.964110929853177</v>
      </c>
      <c r="H360" s="14">
        <f t="shared" si="36"/>
        <v>11.785794142779467</v>
      </c>
      <c r="I360" s="14">
        <f t="shared" si="37"/>
        <v>94.361842616328801</v>
      </c>
      <c r="K360" s="19"/>
      <c r="L360" s="19"/>
      <c r="M360" s="19"/>
      <c r="N360" s="19"/>
    </row>
    <row r="361" spans="1:14" x14ac:dyDescent="0.25">
      <c r="A361" s="20">
        <f>TCM!A444</f>
        <v>22494</v>
      </c>
      <c r="B361" s="35">
        <f>TCM!E444</f>
        <v>12.49</v>
      </c>
      <c r="C361" s="35">
        <f t="shared" si="38"/>
        <v>0</v>
      </c>
      <c r="D361" s="35">
        <v>0</v>
      </c>
      <c r="E361" s="36">
        <f t="shared" si="34"/>
        <v>99.578503688092667</v>
      </c>
      <c r="F361" s="35">
        <v>-0.71839080459770166</v>
      </c>
      <c r="G361" s="36">
        <f t="shared" si="35"/>
        <v>93.289081397311122</v>
      </c>
      <c r="H361" s="14">
        <f t="shared" si="36"/>
        <v>11.701126081408924</v>
      </c>
      <c r="I361" s="14">
        <f t="shared" si="37"/>
        <v>93.683955815924136</v>
      </c>
      <c r="K361" s="19"/>
      <c r="L361" s="19"/>
      <c r="M361" s="19"/>
      <c r="N361" s="19"/>
    </row>
    <row r="362" spans="1:14" x14ac:dyDescent="0.25">
      <c r="A362" s="20">
        <f>TCM!A445</f>
        <v>22525</v>
      </c>
      <c r="B362" s="35">
        <f>TCM!E445</f>
        <v>12.49</v>
      </c>
      <c r="C362" s="35">
        <f t="shared" si="38"/>
        <v>0</v>
      </c>
      <c r="D362" s="35">
        <v>0</v>
      </c>
      <c r="E362" s="36">
        <f t="shared" si="34"/>
        <v>99.578503688092667</v>
      </c>
      <c r="F362" s="35">
        <v>-0.28943560057885787</v>
      </c>
      <c r="G362" s="36">
        <f t="shared" si="35"/>
        <v>93.019069584294314</v>
      </c>
      <c r="H362" s="14">
        <f t="shared" si="36"/>
        <v>11.667258856860711</v>
      </c>
      <c r="I362" s="14">
        <f t="shared" si="37"/>
        <v>93.412801095762305</v>
      </c>
      <c r="K362" s="19"/>
      <c r="L362" s="19"/>
      <c r="M362" s="19"/>
      <c r="N362" s="19"/>
    </row>
    <row r="363" spans="1:14" x14ac:dyDescent="0.25">
      <c r="A363" s="20">
        <f>TCM!A446</f>
        <v>22555</v>
      </c>
      <c r="B363" s="35">
        <f>TCM!E446</f>
        <v>12.49</v>
      </c>
      <c r="C363" s="35">
        <f t="shared" si="38"/>
        <v>0</v>
      </c>
      <c r="D363" s="35">
        <v>0</v>
      </c>
      <c r="E363" s="36">
        <f t="shared" si="34"/>
        <v>99.578503688092667</v>
      </c>
      <c r="F363" s="35">
        <v>7.2568940493455969E-2</v>
      </c>
      <c r="G363" s="36">
        <f t="shared" si="35"/>
        <v>93.086572537548506</v>
      </c>
      <c r="H363" s="14">
        <f t="shared" si="36"/>
        <v>11.675725662997761</v>
      </c>
      <c r="I363" s="14">
        <f t="shared" si="37"/>
        <v>93.480589775802741</v>
      </c>
      <c r="K363" s="19"/>
      <c r="L363" s="19"/>
      <c r="M363" s="19"/>
      <c r="N363" s="19"/>
    </row>
    <row r="364" spans="1:14" x14ac:dyDescent="0.25">
      <c r="A364" s="20">
        <f>TCM!A447</f>
        <v>22586</v>
      </c>
      <c r="B364" s="35">
        <f>TCM!E447</f>
        <v>12.49</v>
      </c>
      <c r="C364" s="35">
        <f t="shared" si="38"/>
        <v>0</v>
      </c>
      <c r="D364" s="35">
        <v>0</v>
      </c>
      <c r="E364" s="36">
        <f t="shared" si="34"/>
        <v>99.578503688092667</v>
      </c>
      <c r="F364" s="35">
        <v>0.50761421319795996</v>
      </c>
      <c r="G364" s="36">
        <f t="shared" si="35"/>
        <v>93.55909321032793</v>
      </c>
      <c r="H364" s="14">
        <f t="shared" si="36"/>
        <v>11.734993305957142</v>
      </c>
      <c r="I364" s="14">
        <f t="shared" si="37"/>
        <v>93.955110536085996</v>
      </c>
      <c r="K364" s="19"/>
      <c r="L364" s="19"/>
      <c r="M364" s="19"/>
      <c r="N364" s="19"/>
    </row>
    <row r="365" spans="1:14" x14ac:dyDescent="0.25">
      <c r="A365" s="20">
        <f>TCM!A448</f>
        <v>22616</v>
      </c>
      <c r="B365" s="35">
        <f>TCM!E448</f>
        <v>12.49</v>
      </c>
      <c r="C365" s="35">
        <f t="shared" si="38"/>
        <v>0</v>
      </c>
      <c r="D365" s="35">
        <v>0.31746031746033854</v>
      </c>
      <c r="E365" s="36">
        <f t="shared" si="34"/>
        <v>99.894625922023138</v>
      </c>
      <c r="F365" s="35">
        <v>7.2150072150067857E-2</v>
      </c>
      <c r="G365" s="36">
        <f t="shared" si="35"/>
        <v>93.626596163582136</v>
      </c>
      <c r="H365" s="14">
        <f t="shared" si="36"/>
        <v>11.706297263638199</v>
      </c>
      <c r="I365" s="14">
        <f t="shared" si="37"/>
        <v>93.725358395822241</v>
      </c>
      <c r="K365" s="19"/>
      <c r="L365" s="19"/>
      <c r="M365" s="19"/>
      <c r="N365" s="19"/>
    </row>
    <row r="366" spans="1:14" x14ac:dyDescent="0.25">
      <c r="A366" s="20">
        <f>TCM!A449</f>
        <v>22647</v>
      </c>
      <c r="B366" s="35">
        <f>TCM!E449</f>
        <v>12.49</v>
      </c>
      <c r="C366" s="35">
        <f t="shared" si="38"/>
        <v>0</v>
      </c>
      <c r="D366" s="35">
        <v>0.31645569620251113</v>
      </c>
      <c r="E366" s="36">
        <f t="shared" si="34"/>
        <v>100.21074815595357</v>
      </c>
      <c r="F366" s="35">
        <v>-0.36049026676280294</v>
      </c>
      <c r="G366" s="36">
        <f t="shared" si="35"/>
        <v>93.289081397311108</v>
      </c>
      <c r="H366" s="14">
        <f t="shared" si="36"/>
        <v>11.627301942094041</v>
      </c>
      <c r="I366" s="14">
        <f t="shared" si="37"/>
        <v>93.092889848631231</v>
      </c>
      <c r="K366" s="19"/>
      <c r="L366" s="19"/>
      <c r="M366" s="19"/>
      <c r="N366" s="19"/>
    </row>
    <row r="367" spans="1:14" x14ac:dyDescent="0.25">
      <c r="A367" s="20">
        <f>TCM!A450</f>
        <v>22678</v>
      </c>
      <c r="B367" s="35">
        <f>TCM!E450</f>
        <v>12.49</v>
      </c>
      <c r="C367" s="35">
        <f t="shared" si="38"/>
        <v>0</v>
      </c>
      <c r="D367" s="35">
        <v>0</v>
      </c>
      <c r="E367" s="36">
        <f t="shared" si="34"/>
        <v>100.21074815595357</v>
      </c>
      <c r="F367" s="35">
        <v>0.57887120115776014</v>
      </c>
      <c r="G367" s="36">
        <f t="shared" si="35"/>
        <v>93.829105023344766</v>
      </c>
      <c r="H367" s="14">
        <f t="shared" si="36"/>
        <v>11.694609044508482</v>
      </c>
      <c r="I367" s="14">
        <f t="shared" si="37"/>
        <v>93.631777778290498</v>
      </c>
      <c r="K367" s="19"/>
      <c r="L367" s="19"/>
      <c r="M367" s="19"/>
      <c r="N367" s="19"/>
    </row>
    <row r="368" spans="1:14" x14ac:dyDescent="0.25">
      <c r="A368" s="20">
        <f>TCM!A451</f>
        <v>22706</v>
      </c>
      <c r="B368" s="35">
        <f>TCM!E451</f>
        <v>12.49</v>
      </c>
      <c r="C368" s="35">
        <f t="shared" si="38"/>
        <v>0</v>
      </c>
      <c r="D368" s="35">
        <v>0</v>
      </c>
      <c r="E368" s="36">
        <f t="shared" si="34"/>
        <v>100.21074815595357</v>
      </c>
      <c r="F368" s="35">
        <v>0.86330935251797136</v>
      </c>
      <c r="G368" s="36">
        <f t="shared" si="35"/>
        <v>94.639140462395218</v>
      </c>
      <c r="H368" s="14">
        <f t="shared" si="36"/>
        <v>11.795569698130135</v>
      </c>
      <c r="I368" s="14">
        <f t="shared" si="37"/>
        <v>94.4401096727793</v>
      </c>
      <c r="K368" s="19"/>
      <c r="L368" s="19"/>
      <c r="M368" s="19"/>
      <c r="N368" s="19"/>
    </row>
    <row r="369" spans="1:14" x14ac:dyDescent="0.25">
      <c r="A369" s="20">
        <f>TCM!A452</f>
        <v>22737</v>
      </c>
      <c r="B369" s="35">
        <f>TCM!E452</f>
        <v>12.49</v>
      </c>
      <c r="C369" s="35">
        <f t="shared" si="38"/>
        <v>0</v>
      </c>
      <c r="D369" s="35">
        <v>-0.31545741324918719</v>
      </c>
      <c r="E369" s="36">
        <f t="shared" si="34"/>
        <v>99.894625922023138</v>
      </c>
      <c r="F369" s="35">
        <v>0.78459343794581304</v>
      </c>
      <c r="G369" s="36">
        <f t="shared" si="35"/>
        <v>95.381672948191493</v>
      </c>
      <c r="H369" s="14">
        <f t="shared" si="36"/>
        <v>11.925737587253625</v>
      </c>
      <c r="I369" s="14">
        <f t="shared" si="37"/>
        <v>95.482286527250807</v>
      </c>
      <c r="K369" s="19"/>
      <c r="L369" s="19"/>
      <c r="M369" s="19"/>
      <c r="N369" s="19"/>
    </row>
    <row r="370" spans="1:14" x14ac:dyDescent="0.25">
      <c r="A370" s="20">
        <f>TCM!A453</f>
        <v>22767</v>
      </c>
      <c r="B370" s="35">
        <f>TCM!E453</f>
        <v>12.49</v>
      </c>
      <c r="C370" s="35">
        <f t="shared" si="38"/>
        <v>0</v>
      </c>
      <c r="D370" s="35">
        <v>-0.31645569620254443</v>
      </c>
      <c r="E370" s="36">
        <f t="shared" si="34"/>
        <v>99.578503688092667</v>
      </c>
      <c r="F370" s="35">
        <v>-0.14154281670206714</v>
      </c>
      <c r="G370" s="36">
        <f t="shared" si="35"/>
        <v>95.246667041683068</v>
      </c>
      <c r="H370" s="14">
        <f t="shared" si="36"/>
        <v>11.946663459383499</v>
      </c>
      <c r="I370" s="14">
        <f t="shared" si="37"/>
        <v>95.649827537097678</v>
      </c>
      <c r="K370" s="19"/>
      <c r="L370" s="19"/>
      <c r="M370" s="19"/>
      <c r="N370" s="19"/>
    </row>
    <row r="371" spans="1:14" x14ac:dyDescent="0.25">
      <c r="A371" s="20">
        <f>TCM!A454</f>
        <v>22798</v>
      </c>
      <c r="B371" s="35">
        <f>TCM!E454</f>
        <v>12.49</v>
      </c>
      <c r="C371" s="35">
        <f t="shared" si="38"/>
        <v>0</v>
      </c>
      <c r="D371" s="35">
        <v>0</v>
      </c>
      <c r="E371" s="36">
        <f t="shared" si="34"/>
        <v>99.578503688092667</v>
      </c>
      <c r="F371" s="35">
        <v>0.14174344436570507</v>
      </c>
      <c r="G371" s="36">
        <f t="shared" si="35"/>
        <v>95.381672948191479</v>
      </c>
      <c r="H371" s="14">
        <f t="shared" si="36"/>
        <v>11.963597071657606</v>
      </c>
      <c r="I371" s="14">
        <f t="shared" si="37"/>
        <v>95.785404897178594</v>
      </c>
      <c r="K371" s="19"/>
      <c r="L371" s="19"/>
      <c r="M371" s="19"/>
      <c r="N371" s="19"/>
    </row>
    <row r="372" spans="1:14" x14ac:dyDescent="0.25">
      <c r="A372" s="20">
        <f>TCM!A455</f>
        <v>22828</v>
      </c>
      <c r="B372" s="35">
        <f>TCM!E455</f>
        <v>12.49</v>
      </c>
      <c r="C372" s="35">
        <f t="shared" si="38"/>
        <v>0</v>
      </c>
      <c r="D372" s="35">
        <v>0.31746031746033854</v>
      </c>
      <c r="E372" s="36">
        <f t="shared" si="34"/>
        <v>99.894625922023138</v>
      </c>
      <c r="F372" s="35">
        <v>0.56617126680820196</v>
      </c>
      <c r="G372" s="36">
        <f t="shared" si="35"/>
        <v>95.921696574225109</v>
      </c>
      <c r="H372" s="14">
        <f t="shared" si="36"/>
        <v>11.993257686827601</v>
      </c>
      <c r="I372" s="14">
        <f t="shared" si="37"/>
        <v>96.02287979845957</v>
      </c>
      <c r="K372" s="19"/>
      <c r="L372" s="19"/>
      <c r="M372" s="19"/>
      <c r="N372" s="19"/>
    </row>
    <row r="373" spans="1:14" x14ac:dyDescent="0.25">
      <c r="A373" s="20">
        <f>TCM!A456</f>
        <v>22859</v>
      </c>
      <c r="B373" s="35">
        <f>TCM!E456</f>
        <v>12.49</v>
      </c>
      <c r="C373" s="35">
        <f t="shared" si="38"/>
        <v>0</v>
      </c>
      <c r="D373" s="35">
        <v>0</v>
      </c>
      <c r="E373" s="36">
        <f t="shared" si="34"/>
        <v>99.894625922023138</v>
      </c>
      <c r="F373" s="35">
        <v>0.21111893033076701</v>
      </c>
      <c r="G373" s="36">
        <f t="shared" si="35"/>
        <v>96.12420543398774</v>
      </c>
      <c r="H373" s="14">
        <f t="shared" si="36"/>
        <v>12.018577724167844</v>
      </c>
      <c r="I373" s="14">
        <f t="shared" si="37"/>
        <v>96.225602275162885</v>
      </c>
      <c r="K373" s="19"/>
      <c r="L373" s="19"/>
      <c r="M373" s="19"/>
      <c r="N373" s="19"/>
    </row>
    <row r="374" spans="1:14" x14ac:dyDescent="0.25">
      <c r="A374" s="20">
        <f>TCM!A457</f>
        <v>22890</v>
      </c>
      <c r="B374" s="35">
        <f>TCM!E457</f>
        <v>12.49</v>
      </c>
      <c r="C374" s="35">
        <f t="shared" si="38"/>
        <v>0</v>
      </c>
      <c r="D374" s="35">
        <v>0.9493670886076</v>
      </c>
      <c r="E374" s="36">
        <f t="shared" si="34"/>
        <v>100.8429926238145</v>
      </c>
      <c r="F374" s="35">
        <v>0.49157303370785943</v>
      </c>
      <c r="G374" s="36">
        <f t="shared" si="35"/>
        <v>96.596726106767164</v>
      </c>
      <c r="H374" s="14">
        <f t="shared" si="36"/>
        <v>11.964074822474116</v>
      </c>
      <c r="I374" s="14">
        <f t="shared" si="37"/>
        <v>95.78922996376393</v>
      </c>
      <c r="K374" s="19"/>
      <c r="L374" s="19"/>
      <c r="M374" s="19"/>
      <c r="N374" s="19"/>
    </row>
    <row r="375" spans="1:14" x14ac:dyDescent="0.25">
      <c r="A375" s="20">
        <f>TCM!A458</f>
        <v>22920</v>
      </c>
      <c r="B375" s="35">
        <f>TCM!E458</f>
        <v>12.49</v>
      </c>
      <c r="C375" s="35">
        <f t="shared" si="38"/>
        <v>0</v>
      </c>
      <c r="D375" s="35">
        <v>-0.6269592476489172</v>
      </c>
      <c r="E375" s="36">
        <f t="shared" si="34"/>
        <v>100.21074815595358</v>
      </c>
      <c r="F375" s="35">
        <v>-0.41928721174003813</v>
      </c>
      <c r="G375" s="36">
        <f t="shared" si="35"/>
        <v>96.191708387241945</v>
      </c>
      <c r="H375" s="14">
        <f t="shared" si="36"/>
        <v>11.989077617571644</v>
      </c>
      <c r="I375" s="14">
        <f t="shared" si="37"/>
        <v>95.989412470549581</v>
      </c>
      <c r="K375" s="19"/>
      <c r="L375" s="19"/>
      <c r="M375" s="19"/>
      <c r="N375" s="19"/>
    </row>
    <row r="376" spans="1:14" x14ac:dyDescent="0.25">
      <c r="A376" s="20">
        <f>TCM!A459</f>
        <v>22951</v>
      </c>
      <c r="B376" s="35">
        <f>TCM!E459</f>
        <v>12.49</v>
      </c>
      <c r="C376" s="35">
        <f t="shared" si="38"/>
        <v>0</v>
      </c>
      <c r="D376" s="35">
        <v>0</v>
      </c>
      <c r="E376" s="36">
        <f t="shared" si="34"/>
        <v>100.21074815595358</v>
      </c>
      <c r="F376" s="35">
        <v>0</v>
      </c>
      <c r="G376" s="36">
        <f t="shared" si="35"/>
        <v>96.191708387241945</v>
      </c>
      <c r="H376" s="14">
        <f t="shared" si="36"/>
        <v>11.989077617571644</v>
      </c>
      <c r="I376" s="14">
        <f t="shared" si="37"/>
        <v>95.989412470549581</v>
      </c>
      <c r="K376" s="19"/>
      <c r="L376" s="19"/>
      <c r="M376" s="19"/>
      <c r="N376" s="19"/>
    </row>
    <row r="377" spans="1:14" x14ac:dyDescent="0.25">
      <c r="A377" s="20">
        <f>TCM!A460</f>
        <v>22981</v>
      </c>
      <c r="B377" s="35">
        <f>TCM!E460</f>
        <v>12.49</v>
      </c>
      <c r="C377" s="35">
        <f t="shared" si="38"/>
        <v>0</v>
      </c>
      <c r="D377" s="35">
        <v>-0.31545741324918719</v>
      </c>
      <c r="E377" s="36">
        <f t="shared" si="34"/>
        <v>99.894625922023152</v>
      </c>
      <c r="F377" s="35">
        <v>-0.42105263157894424</v>
      </c>
      <c r="G377" s="36">
        <f t="shared" si="35"/>
        <v>95.786690667716712</v>
      </c>
      <c r="H377" s="14">
        <f t="shared" si="36"/>
        <v>11.976377661934105</v>
      </c>
      <c r="I377" s="14">
        <f t="shared" si="37"/>
        <v>95.887731480657365</v>
      </c>
      <c r="K377" s="19"/>
      <c r="L377" s="19"/>
      <c r="M377" s="19"/>
      <c r="N377" s="19"/>
    </row>
    <row r="378" spans="1:14" x14ac:dyDescent="0.25">
      <c r="A378" s="20">
        <f>TCM!A461</f>
        <v>23012</v>
      </c>
      <c r="B378" s="35">
        <f>TCM!E461</f>
        <v>12.49</v>
      </c>
      <c r="C378" s="35">
        <f t="shared" si="38"/>
        <v>0</v>
      </c>
      <c r="D378" s="35">
        <v>0</v>
      </c>
      <c r="E378" s="36">
        <f t="shared" si="34"/>
        <v>99.894625922023152</v>
      </c>
      <c r="F378" s="35">
        <v>-0.21141649048627142</v>
      </c>
      <c r="G378" s="36">
        <f t="shared" si="35"/>
        <v>95.584181807954081</v>
      </c>
      <c r="H378" s="14">
        <f t="shared" si="36"/>
        <v>11.951057624593862</v>
      </c>
      <c r="I378" s="14">
        <f t="shared" si="37"/>
        <v>95.685009003954065</v>
      </c>
      <c r="K378" s="19"/>
      <c r="L378" s="19"/>
      <c r="M378" s="19"/>
      <c r="N378" s="19"/>
    </row>
    <row r="379" spans="1:14" x14ac:dyDescent="0.25">
      <c r="A379" s="20">
        <f>TCM!A462</f>
        <v>23043</v>
      </c>
      <c r="B379" s="35">
        <f>TCM!E462</f>
        <v>12.49</v>
      </c>
      <c r="C379" s="35">
        <f t="shared" si="38"/>
        <v>0</v>
      </c>
      <c r="D379" s="35">
        <v>-0.31645569620254443</v>
      </c>
      <c r="E379" s="36">
        <f t="shared" si="34"/>
        <v>99.578503688092681</v>
      </c>
      <c r="F379" s="35">
        <v>0.4237288135593209</v>
      </c>
      <c r="G379" s="36">
        <f t="shared" si="35"/>
        <v>95.989199527479315</v>
      </c>
      <c r="H379" s="14">
        <f t="shared" si="36"/>
        <v>12.039798326891091</v>
      </c>
      <c r="I379" s="14">
        <f t="shared" si="37"/>
        <v>96.395503017542765</v>
      </c>
      <c r="K379" s="19"/>
      <c r="L379" s="19"/>
      <c r="M379" s="19"/>
      <c r="N379" s="19"/>
    </row>
    <row r="380" spans="1:14" x14ac:dyDescent="0.25">
      <c r="A380" s="20">
        <f>TCM!A463</f>
        <v>23071</v>
      </c>
      <c r="B380" s="35">
        <f>TCM!E463</f>
        <v>12.49</v>
      </c>
      <c r="C380" s="35">
        <f t="shared" si="38"/>
        <v>0</v>
      </c>
      <c r="D380" s="35">
        <v>0</v>
      </c>
      <c r="E380" s="36">
        <f t="shared" si="34"/>
        <v>99.578503688092681</v>
      </c>
      <c r="F380" s="35">
        <v>0</v>
      </c>
      <c r="G380" s="36">
        <f t="shared" si="35"/>
        <v>95.989199527479315</v>
      </c>
      <c r="H380" s="14">
        <f t="shared" si="36"/>
        <v>12.039798326891091</v>
      </c>
      <c r="I380" s="14">
        <f t="shared" si="37"/>
        <v>96.395503017542765</v>
      </c>
      <c r="K380" s="19"/>
      <c r="L380" s="19"/>
      <c r="M380" s="19"/>
      <c r="N380" s="19"/>
    </row>
    <row r="381" spans="1:14" x14ac:dyDescent="0.25">
      <c r="A381" s="20">
        <f>TCM!A464</f>
        <v>23102</v>
      </c>
      <c r="B381" s="35">
        <f>TCM!E464</f>
        <v>12.49</v>
      </c>
      <c r="C381" s="35">
        <f t="shared" si="38"/>
        <v>0</v>
      </c>
      <c r="D381" s="35">
        <v>-0.31746031746031633</v>
      </c>
      <c r="E381" s="36">
        <f t="shared" si="34"/>
        <v>99.262381454162224</v>
      </c>
      <c r="F381" s="35">
        <v>0.14064697609001975</v>
      </c>
      <c r="G381" s="36">
        <f t="shared" si="35"/>
        <v>96.124205433987726</v>
      </c>
      <c r="H381" s="14">
        <f t="shared" si="36"/>
        <v>12.095129174640249</v>
      </c>
      <c r="I381" s="14">
        <f t="shared" si="37"/>
        <v>96.838504200482376</v>
      </c>
      <c r="K381" s="19"/>
      <c r="L381" s="19"/>
      <c r="M381" s="19"/>
      <c r="N381" s="19"/>
    </row>
    <row r="382" spans="1:14" x14ac:dyDescent="0.25">
      <c r="A382" s="20">
        <f>TCM!A465</f>
        <v>23132</v>
      </c>
      <c r="B382" s="35">
        <f>TCM!E465</f>
        <v>12.49</v>
      </c>
      <c r="C382" s="35">
        <f t="shared" si="38"/>
        <v>0</v>
      </c>
      <c r="D382" s="35">
        <v>0.31847133757962887</v>
      </c>
      <c r="E382" s="36">
        <f t="shared" si="34"/>
        <v>99.578503688092681</v>
      </c>
      <c r="F382" s="35">
        <v>0.28089887640450062</v>
      </c>
      <c r="G382" s="36">
        <f t="shared" si="35"/>
        <v>96.394217247004548</v>
      </c>
      <c r="H382" s="14">
        <f t="shared" si="36"/>
        <v>12.090599163713419</v>
      </c>
      <c r="I382" s="14">
        <f t="shared" si="37"/>
        <v>96.802235097785584</v>
      </c>
      <c r="K382" s="19"/>
      <c r="L382" s="19"/>
      <c r="M382" s="19"/>
      <c r="N382" s="19"/>
    </row>
    <row r="383" spans="1:14" x14ac:dyDescent="0.25">
      <c r="A383" s="20">
        <f>TCM!A466</f>
        <v>23163</v>
      </c>
      <c r="B383" s="35">
        <f>TCM!E466</f>
        <v>12.49</v>
      </c>
      <c r="C383" s="35">
        <f t="shared" si="38"/>
        <v>0</v>
      </c>
      <c r="D383" s="35">
        <v>0.31746031746033854</v>
      </c>
      <c r="E383" s="36">
        <f t="shared" si="34"/>
        <v>99.894625922023152</v>
      </c>
      <c r="F383" s="35">
        <v>-0.42016806722691147</v>
      </c>
      <c r="G383" s="36">
        <f t="shared" si="35"/>
        <v>95.9891995274793</v>
      </c>
      <c r="H383" s="14">
        <f t="shared" si="36"/>
        <v>12.001697699274343</v>
      </c>
      <c r="I383" s="14">
        <f t="shared" si="37"/>
        <v>96.090453957360637</v>
      </c>
      <c r="K383" s="19"/>
      <c r="L383" s="19"/>
      <c r="M383" s="19"/>
      <c r="N383" s="19"/>
    </row>
    <row r="384" spans="1:14" x14ac:dyDescent="0.25">
      <c r="A384" s="20">
        <f>TCM!A467</f>
        <v>23193</v>
      </c>
      <c r="B384" s="35">
        <f>TCM!E467</f>
        <v>12.49</v>
      </c>
      <c r="C384" s="35">
        <f t="shared" si="38"/>
        <v>0</v>
      </c>
      <c r="D384" s="35">
        <v>0.31645569620251113</v>
      </c>
      <c r="E384" s="36">
        <f t="shared" si="34"/>
        <v>100.21074815595358</v>
      </c>
      <c r="F384" s="35">
        <v>0.2812939521800395</v>
      </c>
      <c r="G384" s="36">
        <f t="shared" si="35"/>
        <v>96.259211340496137</v>
      </c>
      <c r="H384" s="14">
        <f t="shared" si="36"/>
        <v>11.997491005373446</v>
      </c>
      <c r="I384" s="14">
        <f t="shared" si="37"/>
        <v>96.056773461756976</v>
      </c>
      <c r="K384" s="19"/>
      <c r="L384" s="19"/>
      <c r="M384" s="19"/>
      <c r="N384" s="19"/>
    </row>
    <row r="385" spans="1:22" x14ac:dyDescent="0.25">
      <c r="A385" s="20">
        <f>TCM!A468</f>
        <v>23224</v>
      </c>
      <c r="B385" s="35">
        <f>TCM!E468</f>
        <v>12.49</v>
      </c>
      <c r="C385" s="35">
        <f t="shared" si="38"/>
        <v>0</v>
      </c>
      <c r="D385" s="35">
        <v>-0.31545741324918719</v>
      </c>
      <c r="E385" s="36">
        <f t="shared" si="34"/>
        <v>99.894625922023152</v>
      </c>
      <c r="F385" s="35">
        <v>-0.35063113604487661</v>
      </c>
      <c r="G385" s="36">
        <f t="shared" si="35"/>
        <v>95.921696574225123</v>
      </c>
      <c r="H385" s="14">
        <f t="shared" si="36"/>
        <v>11.993257686827601</v>
      </c>
      <c r="I385" s="14">
        <f t="shared" si="37"/>
        <v>96.02287979845957</v>
      </c>
      <c r="K385" s="19"/>
      <c r="L385" s="19"/>
      <c r="M385" s="19"/>
      <c r="N385" s="19"/>
    </row>
    <row r="386" spans="1:22" x14ac:dyDescent="0.25">
      <c r="A386" s="20">
        <f>TCM!A469</f>
        <v>23255</v>
      </c>
      <c r="B386" s="35">
        <f>TCM!E469</f>
        <v>12.49</v>
      </c>
      <c r="C386" s="35">
        <f t="shared" si="38"/>
        <v>0</v>
      </c>
      <c r="D386" s="35">
        <v>0</v>
      </c>
      <c r="E386" s="36">
        <f t="shared" si="34"/>
        <v>99.894625922023152</v>
      </c>
      <c r="F386" s="35">
        <v>-7.0372976776911234E-2</v>
      </c>
      <c r="G386" s="36">
        <f t="shared" si="35"/>
        <v>95.854193620970918</v>
      </c>
      <c r="H386" s="14">
        <f t="shared" si="36"/>
        <v>11.984817674380853</v>
      </c>
      <c r="I386" s="14">
        <f t="shared" si="37"/>
        <v>95.95530563955846</v>
      </c>
      <c r="K386" s="19"/>
      <c r="L386" s="19"/>
      <c r="M386" s="19"/>
      <c r="N386" s="19"/>
    </row>
    <row r="387" spans="1:22" x14ac:dyDescent="0.25">
      <c r="A387" s="20">
        <f>TCM!A470</f>
        <v>23285</v>
      </c>
      <c r="B387" s="35">
        <f>TCM!E470</f>
        <v>12.49</v>
      </c>
      <c r="C387" s="35">
        <f t="shared" si="38"/>
        <v>0</v>
      </c>
      <c r="D387" s="35">
        <v>0</v>
      </c>
      <c r="E387" s="36">
        <f t="shared" si="34"/>
        <v>99.894625922023152</v>
      </c>
      <c r="F387" s="35">
        <v>-0.35211267605633756</v>
      </c>
      <c r="G387" s="36">
        <f t="shared" si="35"/>
        <v>95.51667885469989</v>
      </c>
      <c r="H387" s="14">
        <f t="shared" si="36"/>
        <v>11.942617612147117</v>
      </c>
      <c r="I387" s="14">
        <f t="shared" si="37"/>
        <v>95.617434845052983</v>
      </c>
      <c r="K387" s="19"/>
      <c r="L387" s="19"/>
      <c r="M387" s="19"/>
      <c r="N387" s="19"/>
    </row>
    <row r="388" spans="1:22" x14ac:dyDescent="0.25">
      <c r="A388" s="20">
        <f>TCM!A471</f>
        <v>23316</v>
      </c>
      <c r="B388" s="35">
        <f>TCM!E471</f>
        <v>12.49</v>
      </c>
      <c r="C388" s="35">
        <f t="shared" si="38"/>
        <v>0</v>
      </c>
      <c r="D388" s="35">
        <v>0.31645569620251113</v>
      </c>
      <c r="E388" s="36">
        <f t="shared" si="34"/>
        <v>100.21074815595358</v>
      </c>
      <c r="F388" s="35">
        <v>-7.0671378091868853E-2</v>
      </c>
      <c r="G388" s="36">
        <f t="shared" si="35"/>
        <v>95.449175901445685</v>
      </c>
      <c r="H388" s="14">
        <f t="shared" si="36"/>
        <v>11.896530351751791</v>
      </c>
      <c r="I388" s="14">
        <f t="shared" si="37"/>
        <v>95.248441567268145</v>
      </c>
      <c r="K388" s="19"/>
      <c r="L388" s="19"/>
      <c r="M388" s="19"/>
      <c r="N388" s="19"/>
      <c r="O388" s="97"/>
      <c r="P388" s="97"/>
      <c r="Q388" s="97"/>
      <c r="R388" s="97"/>
      <c r="S388" s="97"/>
      <c r="T388" s="97"/>
    </row>
    <row r="389" spans="1:22" x14ac:dyDescent="0.25">
      <c r="A389" s="20">
        <f>TCM!A472</f>
        <v>23346</v>
      </c>
      <c r="B389" s="35">
        <f>TCM!E472</f>
        <v>12.49</v>
      </c>
      <c r="C389" s="35">
        <f t="shared" si="38"/>
        <v>0</v>
      </c>
      <c r="D389" s="35">
        <v>-0.31545741324918719</v>
      </c>
      <c r="E389" s="36">
        <f t="shared" si="34"/>
        <v>99.894625922023152</v>
      </c>
      <c r="F389" s="35">
        <v>0.70721357850069833</v>
      </c>
      <c r="G389" s="36">
        <f>G390/(1+(F390/100))</f>
        <v>96.124205433987726</v>
      </c>
      <c r="H389" s="14">
        <f t="shared" si="36"/>
        <v>12.018577724167839</v>
      </c>
      <c r="I389" s="14">
        <f t="shared" si="37"/>
        <v>96.225602275162842</v>
      </c>
      <c r="K389" s="19"/>
      <c r="L389" s="19"/>
      <c r="M389" s="19"/>
      <c r="N389" s="19"/>
      <c r="O389" s="97"/>
      <c r="P389" s="97"/>
      <c r="Q389" s="97"/>
      <c r="R389" s="98"/>
      <c r="S389" s="97"/>
      <c r="T389" s="98"/>
    </row>
    <row r="390" spans="1:22" x14ac:dyDescent="0.25">
      <c r="A390" s="20">
        <f>TCM!A473</f>
        <v>23377</v>
      </c>
      <c r="B390" s="35">
        <f>TCM!E473</f>
        <v>12.49</v>
      </c>
      <c r="C390" s="40">
        <f t="shared" si="38"/>
        <v>0</v>
      </c>
      <c r="D390" s="72">
        <v>0.63291139240506666</v>
      </c>
      <c r="E390" s="51">
        <v>100.52687038988407</v>
      </c>
      <c r="F390" s="40">
        <v>1.1938202247190999</v>
      </c>
      <c r="G390" s="40">
        <v>97.271755639309205</v>
      </c>
      <c r="H390" s="40">
        <f t="shared" ref="H390:H453" si="39">(G390/E390)*$H$5</f>
        <v>12.085567005348938</v>
      </c>
      <c r="I390" s="40">
        <f t="shared" ref="I390:I453" si="40">(H390/B390)*100</f>
        <v>96.761945599270931</v>
      </c>
      <c r="K390" s="19">
        <v>0.63291139240506666</v>
      </c>
      <c r="L390" s="19"/>
      <c r="M390" s="19"/>
      <c r="N390" s="19"/>
      <c r="O390" s="99"/>
      <c r="P390" s="99"/>
      <c r="Q390" s="99"/>
      <c r="R390" s="99"/>
      <c r="S390" s="99"/>
      <c r="T390" s="99"/>
      <c r="V390" s="44"/>
    </row>
    <row r="391" spans="1:22" x14ac:dyDescent="0.25">
      <c r="A391" s="20">
        <f>TCM!A474</f>
        <v>23408</v>
      </c>
      <c r="B391" s="35">
        <f>TCM!E474</f>
        <v>12.49</v>
      </c>
      <c r="C391" s="40">
        <f t="shared" si="38"/>
        <v>0</v>
      </c>
      <c r="D391" s="72">
        <v>-0.62893081761005165</v>
      </c>
      <c r="E391" s="51">
        <v>99.894625922023167</v>
      </c>
      <c r="F391" s="40">
        <v>1.8736988202637139</v>
      </c>
      <c r="G391" s="40">
        <v>99.094335377172754</v>
      </c>
      <c r="H391" s="40">
        <f t="shared" si="39"/>
        <v>12.389938271824711</v>
      </c>
      <c r="I391" s="40">
        <f t="shared" si="40"/>
        <v>99.198865266811126</v>
      </c>
      <c r="K391" s="19">
        <v>0.31746031746031633</v>
      </c>
      <c r="L391" s="19"/>
      <c r="M391" s="19"/>
      <c r="N391" s="19"/>
      <c r="O391" s="99"/>
      <c r="P391" s="99"/>
      <c r="Q391" s="99"/>
      <c r="R391" s="99"/>
      <c r="S391" s="99"/>
      <c r="T391" s="99"/>
      <c r="U391" s="44"/>
      <c r="V391" s="44"/>
    </row>
    <row r="392" spans="1:22" x14ac:dyDescent="0.25">
      <c r="A392" s="20">
        <f>TCM!A475</f>
        <v>23437</v>
      </c>
      <c r="B392" s="35">
        <f>TCM!E475</f>
        <v>12.49</v>
      </c>
      <c r="C392" s="40">
        <f t="shared" ref="C392:C455" si="41">((B392/B391)-1)*100</f>
        <v>0</v>
      </c>
      <c r="D392" s="72">
        <v>0</v>
      </c>
      <c r="E392" s="51">
        <v>99.894625922023167</v>
      </c>
      <c r="F392" s="40">
        <v>-0.20435967302453451</v>
      </c>
      <c r="G392" s="40">
        <v>98.891826517410124</v>
      </c>
      <c r="H392" s="40">
        <f t="shared" si="39"/>
        <v>12.364618234484469</v>
      </c>
      <c r="I392" s="40">
        <f t="shared" si="40"/>
        <v>98.996142790107839</v>
      </c>
      <c r="K392" s="19">
        <v>0.31746031746031633</v>
      </c>
      <c r="L392" s="19"/>
      <c r="M392" s="19"/>
      <c r="N392" s="19"/>
      <c r="O392" s="99"/>
      <c r="P392" s="99"/>
      <c r="Q392" s="99"/>
      <c r="R392" s="99"/>
      <c r="S392" s="99"/>
      <c r="T392" s="99"/>
      <c r="U392" s="44"/>
      <c r="V392" s="44"/>
    </row>
    <row r="393" spans="1:22" x14ac:dyDescent="0.25">
      <c r="A393" s="20">
        <f>TCM!A476</f>
        <v>23468</v>
      </c>
      <c r="B393" s="35">
        <f>TCM!E476</f>
        <v>12.49</v>
      </c>
      <c r="C393" s="40">
        <f t="shared" si="41"/>
        <v>0</v>
      </c>
      <c r="D393" s="72">
        <v>0</v>
      </c>
      <c r="E393" s="51">
        <v>99.894625922023167</v>
      </c>
      <c r="F393" s="40">
        <v>0.54607508532424909</v>
      </c>
      <c r="G393" s="40">
        <v>99.431850143443782</v>
      </c>
      <c r="H393" s="40">
        <f t="shared" si="39"/>
        <v>12.432138334058447</v>
      </c>
      <c r="I393" s="40">
        <f t="shared" si="40"/>
        <v>99.536736061316617</v>
      </c>
      <c r="K393" s="19">
        <v>0.63694267515923553</v>
      </c>
      <c r="L393" s="19"/>
      <c r="M393" s="19"/>
      <c r="N393" s="19"/>
      <c r="O393" s="99"/>
      <c r="P393" s="99"/>
      <c r="Q393" s="99"/>
      <c r="R393" s="99"/>
      <c r="S393" s="99"/>
      <c r="T393" s="99"/>
      <c r="U393" s="44"/>
      <c r="V393" s="44"/>
    </row>
    <row r="394" spans="1:22" x14ac:dyDescent="0.25">
      <c r="A394" s="20">
        <f>TCM!A477</f>
        <v>23498</v>
      </c>
      <c r="B394" s="35">
        <f>TCM!E477</f>
        <v>12.49</v>
      </c>
      <c r="C394" s="40">
        <f t="shared" si="41"/>
        <v>0</v>
      </c>
      <c r="D394" s="72">
        <v>-0.31645569620254443</v>
      </c>
      <c r="E394" s="51">
        <v>99.578503688092695</v>
      </c>
      <c r="F394" s="40">
        <v>0.27155465037336235</v>
      </c>
      <c r="G394" s="40">
        <v>99.701861956460576</v>
      </c>
      <c r="H394" s="40">
        <f t="shared" si="39"/>
        <v>12.505472664429071</v>
      </c>
      <c r="I394" s="40">
        <f t="shared" si="40"/>
        <v>100.12388041976838</v>
      </c>
      <c r="K394" s="19">
        <v>0</v>
      </c>
      <c r="L394" s="19"/>
      <c r="M394" s="19"/>
      <c r="N394" s="19"/>
      <c r="O394" s="99"/>
      <c r="P394" s="99"/>
      <c r="Q394" s="99"/>
      <c r="R394" s="99"/>
      <c r="S394" s="99"/>
      <c r="T394" s="99"/>
      <c r="U394" s="44"/>
      <c r="V394" s="44"/>
    </row>
    <row r="395" spans="1:22" x14ac:dyDescent="0.25">
      <c r="A395" s="20">
        <f>TCM!A478</f>
        <v>23529</v>
      </c>
      <c r="B395" s="35">
        <f>TCM!E478</f>
        <v>12.49</v>
      </c>
      <c r="C395" s="40">
        <f t="shared" si="41"/>
        <v>0</v>
      </c>
      <c r="D395" s="72">
        <v>0</v>
      </c>
      <c r="E395" s="51">
        <v>99.578503688092695</v>
      </c>
      <c r="F395" s="40">
        <v>6.7704807041324422E-2</v>
      </c>
      <c r="G395" s="40">
        <v>99.76936490971481</v>
      </c>
      <c r="H395" s="40">
        <f t="shared" si="39"/>
        <v>12.513939470566129</v>
      </c>
      <c r="I395" s="40">
        <f t="shared" si="40"/>
        <v>100.19166909980888</v>
      </c>
      <c r="K395" s="19">
        <v>-0.31645569620253333</v>
      </c>
      <c r="L395" s="19"/>
      <c r="M395" s="19"/>
      <c r="N395" s="19"/>
      <c r="O395" s="99"/>
      <c r="P395" s="99"/>
      <c r="Q395" s="99"/>
      <c r="R395" s="99"/>
      <c r="S395" s="99"/>
      <c r="T395" s="99"/>
      <c r="U395" s="44"/>
      <c r="V395" s="44"/>
    </row>
    <row r="396" spans="1:22" x14ac:dyDescent="0.25">
      <c r="A396" s="20">
        <f>TCM!A479</f>
        <v>23559</v>
      </c>
      <c r="B396" s="35">
        <f>TCM!E479</f>
        <v>12.49</v>
      </c>
      <c r="C396" s="40">
        <f t="shared" si="41"/>
        <v>0</v>
      </c>
      <c r="D396" s="72">
        <v>0.31746031746033854</v>
      </c>
      <c r="E396" s="51">
        <v>99.894625922023167</v>
      </c>
      <c r="F396" s="40">
        <v>0.94722598105545508</v>
      </c>
      <c r="G396" s="40">
        <v>100.71440625527366</v>
      </c>
      <c r="H396" s="40">
        <f t="shared" si="39"/>
        <v>12.59249857054664</v>
      </c>
      <c r="I396" s="40">
        <f t="shared" si="40"/>
        <v>100.82064508043746</v>
      </c>
      <c r="K396" s="19">
        <v>-0.3154574132492094</v>
      </c>
      <c r="L396" s="19"/>
      <c r="M396" s="19"/>
      <c r="N396" s="19"/>
      <c r="O396" s="99"/>
      <c r="P396" s="99"/>
      <c r="Q396" s="99"/>
      <c r="R396" s="99"/>
      <c r="S396" s="99"/>
      <c r="T396" s="99"/>
      <c r="U396" s="44"/>
      <c r="V396" s="44"/>
    </row>
    <row r="397" spans="1:22" x14ac:dyDescent="0.25">
      <c r="A397" s="20">
        <f>TCM!A480</f>
        <v>23590</v>
      </c>
      <c r="B397" s="35">
        <f>TCM!E480</f>
        <v>12.49</v>
      </c>
      <c r="C397" s="40">
        <f t="shared" si="41"/>
        <v>0</v>
      </c>
      <c r="D397" s="72">
        <v>0</v>
      </c>
      <c r="E397" s="51">
        <v>99.894625922023167</v>
      </c>
      <c r="F397" s="40">
        <v>1.0723860589812562</v>
      </c>
      <c r="G397" s="40">
        <v>101.79445350734096</v>
      </c>
      <c r="H397" s="40">
        <f t="shared" si="39"/>
        <v>12.727538769694595</v>
      </c>
      <c r="I397" s="40">
        <f t="shared" si="40"/>
        <v>101.90183162285504</v>
      </c>
      <c r="K397" s="19">
        <v>0</v>
      </c>
      <c r="L397" s="19"/>
      <c r="M397" s="19"/>
      <c r="N397" s="19"/>
      <c r="O397" s="99"/>
      <c r="P397" s="99"/>
      <c r="Q397" s="99"/>
      <c r="R397" s="99"/>
      <c r="S397" s="99"/>
      <c r="T397" s="99"/>
      <c r="U397" s="44"/>
      <c r="V397" s="44"/>
    </row>
    <row r="398" spans="1:22" x14ac:dyDescent="0.25">
      <c r="A398" s="20">
        <f>TCM!A481</f>
        <v>23621</v>
      </c>
      <c r="B398" s="35">
        <f>TCM!E481</f>
        <v>12.49</v>
      </c>
      <c r="C398" s="40">
        <f t="shared" si="41"/>
        <v>0</v>
      </c>
      <c r="D398" s="72">
        <v>0.31645569620251113</v>
      </c>
      <c r="E398" s="51">
        <v>100.2107481559536</v>
      </c>
      <c r="F398" s="40">
        <v>-1.3925729442970991</v>
      </c>
      <c r="G398" s="40">
        <v>100.37689148900265</v>
      </c>
      <c r="H398" s="40">
        <f t="shared" si="39"/>
        <v>12.510707661283529</v>
      </c>
      <c r="I398" s="40">
        <f t="shared" si="40"/>
        <v>100.16579392540856</v>
      </c>
      <c r="K398" s="19">
        <v>0.31645569620253333</v>
      </c>
      <c r="L398" s="19"/>
      <c r="M398" s="19"/>
      <c r="N398" s="19"/>
      <c r="O398" s="99"/>
      <c r="P398" s="99"/>
      <c r="Q398" s="99"/>
      <c r="R398" s="99"/>
      <c r="S398" s="99"/>
      <c r="T398" s="99"/>
      <c r="U398" s="44"/>
      <c r="V398" s="44"/>
    </row>
    <row r="399" spans="1:22" x14ac:dyDescent="0.25">
      <c r="A399" s="20">
        <f>TCM!A482</f>
        <v>23651</v>
      </c>
      <c r="B399" s="35">
        <f>TCM!E482</f>
        <v>12.49</v>
      </c>
      <c r="C399" s="40">
        <f t="shared" si="41"/>
        <v>0</v>
      </c>
      <c r="D399" s="72">
        <v>0</v>
      </c>
      <c r="E399" s="51">
        <v>100.2107481559536</v>
      </c>
      <c r="F399" s="40">
        <v>-0.13449899125755893</v>
      </c>
      <c r="G399" s="40">
        <v>100.24188558249423</v>
      </c>
      <c r="H399" s="40">
        <f t="shared" si="39"/>
        <v>12.493880885679921</v>
      </c>
      <c r="I399" s="40">
        <f t="shared" si="40"/>
        <v>100.03107194299376</v>
      </c>
      <c r="K399" s="19">
        <v>0.31645569620253333</v>
      </c>
      <c r="L399" s="19"/>
      <c r="M399" s="19"/>
      <c r="N399" s="19"/>
      <c r="O399" s="99"/>
      <c r="P399" s="99"/>
      <c r="Q399" s="99"/>
      <c r="R399" s="99"/>
      <c r="S399" s="99"/>
      <c r="T399" s="99"/>
      <c r="U399" s="44"/>
      <c r="V399" s="44"/>
    </row>
    <row r="400" spans="1:22" x14ac:dyDescent="0.25">
      <c r="A400" s="20">
        <f>TCM!A483</f>
        <v>23682</v>
      </c>
      <c r="B400" s="35">
        <f>TCM!E483</f>
        <v>12.49</v>
      </c>
      <c r="C400" s="40">
        <f t="shared" si="41"/>
        <v>0</v>
      </c>
      <c r="D400" s="72">
        <v>0</v>
      </c>
      <c r="E400" s="51">
        <v>100.2107481559536</v>
      </c>
      <c r="F400" s="40">
        <v>1.0101010101010166</v>
      </c>
      <c r="G400" s="40">
        <v>101.25442988130732</v>
      </c>
      <c r="H400" s="40">
        <f t="shared" si="39"/>
        <v>12.62008170270699</v>
      </c>
      <c r="I400" s="40">
        <f t="shared" si="40"/>
        <v>101.0414868111048</v>
      </c>
      <c r="K400" s="19">
        <v>0</v>
      </c>
      <c r="L400" s="19"/>
      <c r="M400" s="19"/>
      <c r="N400" s="19"/>
      <c r="O400" s="99"/>
      <c r="P400" s="99"/>
      <c r="Q400" s="99"/>
      <c r="R400" s="99"/>
      <c r="S400" s="99"/>
      <c r="T400" s="99"/>
      <c r="U400" s="44"/>
      <c r="V400" s="44"/>
    </row>
    <row r="401" spans="1:22" x14ac:dyDescent="0.25">
      <c r="A401" s="20">
        <f>TCM!A484</f>
        <v>23712</v>
      </c>
      <c r="B401" s="35">
        <f>TCM!E484</f>
        <v>12.49</v>
      </c>
      <c r="C401" s="40">
        <f t="shared" si="41"/>
        <v>0</v>
      </c>
      <c r="D401" s="72">
        <v>0</v>
      </c>
      <c r="E401" s="51">
        <v>100.2107481559536</v>
      </c>
      <c r="F401" s="40">
        <v>0.20000000000000018</v>
      </c>
      <c r="G401" s="40">
        <v>101.45693874106992</v>
      </c>
      <c r="H401" s="40">
        <f t="shared" si="39"/>
        <v>12.645321866112404</v>
      </c>
      <c r="I401" s="40">
        <f t="shared" si="40"/>
        <v>101.24356978472701</v>
      </c>
      <c r="K401" s="19">
        <v>0.31645569620253333</v>
      </c>
      <c r="L401" s="19"/>
      <c r="M401" s="19"/>
      <c r="N401" s="19"/>
      <c r="O401" s="99"/>
      <c r="P401" s="99"/>
      <c r="Q401" s="99"/>
      <c r="R401" s="99"/>
      <c r="S401" s="99"/>
      <c r="T401" s="99"/>
      <c r="U401" s="44"/>
      <c r="V401" s="44"/>
    </row>
    <row r="402" spans="1:22" x14ac:dyDescent="0.25">
      <c r="A402" s="20">
        <f>TCM!A485</f>
        <v>23743</v>
      </c>
      <c r="B402" s="35">
        <f>TCM!E485</f>
        <v>12.49</v>
      </c>
      <c r="C402" s="35">
        <f t="shared" si="41"/>
        <v>0</v>
      </c>
      <c r="D402" s="35">
        <v>0.3154574132492316</v>
      </c>
      <c r="E402" s="36">
        <f t="shared" ref="E402:E465" si="42">E401*(1+(D402/100))</f>
        <v>100.52687038988407</v>
      </c>
      <c r="F402" s="35">
        <v>-0.46573519627413074</v>
      </c>
      <c r="G402" s="36">
        <f>G401*(1+(F402/100))</f>
        <v>100.98441806829047</v>
      </c>
      <c r="H402" s="14">
        <f t="shared" si="39"/>
        <v>12.546848188759203</v>
      </c>
      <c r="I402" s="14">
        <f t="shared" si="40"/>
        <v>100.45514962977744</v>
      </c>
      <c r="K402" s="19"/>
      <c r="L402" s="19"/>
      <c r="M402" s="19"/>
      <c r="N402" s="19"/>
      <c r="O402" s="99"/>
      <c r="P402" s="99"/>
      <c r="Q402" s="99"/>
      <c r="R402" s="99"/>
      <c r="S402" s="99"/>
      <c r="T402" s="99"/>
    </row>
    <row r="403" spans="1:22" x14ac:dyDescent="0.25">
      <c r="A403" s="20">
        <f>TCM!A486</f>
        <v>23774</v>
      </c>
      <c r="B403" s="35">
        <f>TCM!E486</f>
        <v>12.49</v>
      </c>
      <c r="C403" s="35">
        <f t="shared" si="41"/>
        <v>0</v>
      </c>
      <c r="D403" s="35">
        <v>0.31446540880504248</v>
      </c>
      <c r="E403" s="36">
        <f t="shared" si="42"/>
        <v>100.84299262381452</v>
      </c>
      <c r="F403" s="35">
        <v>0.40106951871656804</v>
      </c>
      <c r="G403" s="36">
        <f t="shared" ref="G403:G466" si="43">G402*(1+(F403/100))</f>
        <v>101.38943578781569</v>
      </c>
      <c r="H403" s="14">
        <f t="shared" si="39"/>
        <v>12.557680211988897</v>
      </c>
      <c r="I403" s="14">
        <f t="shared" si="40"/>
        <v>100.54187519606803</v>
      </c>
      <c r="K403" s="19"/>
      <c r="L403" s="19"/>
      <c r="M403" s="19"/>
      <c r="N403" s="19"/>
      <c r="O403" s="97"/>
      <c r="P403" s="97"/>
      <c r="Q403" s="97"/>
      <c r="R403" s="97"/>
      <c r="S403" s="97"/>
      <c r="T403" s="97"/>
    </row>
    <row r="404" spans="1:22" x14ac:dyDescent="0.25">
      <c r="A404" s="20">
        <f>TCM!A487</f>
        <v>23802</v>
      </c>
      <c r="B404" s="35">
        <f>TCM!E487</f>
        <v>12.49</v>
      </c>
      <c r="C404" s="35">
        <f t="shared" si="41"/>
        <v>0</v>
      </c>
      <c r="D404" s="35">
        <v>0</v>
      </c>
      <c r="E404" s="36">
        <f t="shared" si="42"/>
        <v>100.84299262381452</v>
      </c>
      <c r="F404" s="35">
        <v>0.33288948069241098</v>
      </c>
      <c r="G404" s="36">
        <f t="shared" si="43"/>
        <v>101.72695055408671</v>
      </c>
      <c r="H404" s="14">
        <f t="shared" si="39"/>
        <v>12.599483408433601</v>
      </c>
      <c r="I404" s="14">
        <f t="shared" si="40"/>
        <v>100.87656852228663</v>
      </c>
      <c r="K404" s="19"/>
      <c r="L404" s="19"/>
      <c r="M404" s="19"/>
      <c r="N404" s="19"/>
    </row>
    <row r="405" spans="1:22" x14ac:dyDescent="0.25">
      <c r="A405" s="20">
        <f>TCM!A488</f>
        <v>23833</v>
      </c>
      <c r="B405" s="35">
        <f>TCM!E488</f>
        <v>12.49</v>
      </c>
      <c r="C405" s="35">
        <f t="shared" si="41"/>
        <v>0</v>
      </c>
      <c r="D405" s="35">
        <v>0.31347962382446415</v>
      </c>
      <c r="E405" s="36">
        <f t="shared" si="42"/>
        <v>101.159114857745</v>
      </c>
      <c r="F405" s="35">
        <v>0.4644990046450026</v>
      </c>
      <c r="G405" s="36">
        <f t="shared" si="43"/>
        <v>102.19947122686617</v>
      </c>
      <c r="H405" s="14">
        <f t="shared" si="39"/>
        <v>12.618451608820385</v>
      </c>
      <c r="I405" s="14">
        <f t="shared" si="40"/>
        <v>101.02843561905831</v>
      </c>
      <c r="K405" s="19"/>
      <c r="L405" s="19"/>
      <c r="M405" s="19"/>
      <c r="N405" s="19"/>
    </row>
    <row r="406" spans="1:22" x14ac:dyDescent="0.25">
      <c r="A406" s="20">
        <f>TCM!A489</f>
        <v>23863</v>
      </c>
      <c r="B406" s="35">
        <f>TCM!E489</f>
        <v>12.49</v>
      </c>
      <c r="C406" s="35">
        <f t="shared" si="41"/>
        <v>0</v>
      </c>
      <c r="D406" s="35">
        <v>0.31250000000000444</v>
      </c>
      <c r="E406" s="36">
        <f t="shared" si="42"/>
        <v>101.47523709167545</v>
      </c>
      <c r="F406" s="35">
        <v>6.6050198150580108E-2</v>
      </c>
      <c r="G406" s="36">
        <f t="shared" si="43"/>
        <v>102.26697418012036</v>
      </c>
      <c r="H406" s="14">
        <f t="shared" si="39"/>
        <v>12.587450338802787</v>
      </c>
      <c r="I406" s="14">
        <f t="shared" si="40"/>
        <v>100.78022689193584</v>
      </c>
      <c r="K406" s="19"/>
      <c r="L406" s="19"/>
      <c r="M406" s="19"/>
      <c r="N406" s="19"/>
    </row>
    <row r="407" spans="1:22" x14ac:dyDescent="0.25">
      <c r="A407" s="20">
        <f>TCM!A490</f>
        <v>23894</v>
      </c>
      <c r="B407" s="35">
        <f>TCM!E490</f>
        <v>12.49</v>
      </c>
      <c r="C407" s="35">
        <f t="shared" si="41"/>
        <v>0</v>
      </c>
      <c r="D407" s="35">
        <v>0.93457943925232545</v>
      </c>
      <c r="E407" s="36">
        <f t="shared" si="42"/>
        <v>102.4236037934668</v>
      </c>
      <c r="F407" s="35">
        <v>0.13201320132012473</v>
      </c>
      <c r="G407" s="36">
        <f t="shared" si="43"/>
        <v>102.40198008662875</v>
      </c>
      <c r="H407" s="14">
        <f t="shared" si="39"/>
        <v>12.487363106858144</v>
      </c>
      <c r="I407" s="14">
        <f t="shared" si="40"/>
        <v>99.978887965237334</v>
      </c>
      <c r="K407" s="19"/>
      <c r="L407" s="19"/>
      <c r="M407" s="19"/>
      <c r="N407" s="19"/>
    </row>
    <row r="408" spans="1:22" x14ac:dyDescent="0.25">
      <c r="A408" s="20">
        <f>TCM!A491</f>
        <v>23924</v>
      </c>
      <c r="B408" s="35">
        <f>TCM!E491</f>
        <v>12.49</v>
      </c>
      <c r="C408" s="35">
        <f t="shared" si="41"/>
        <v>0</v>
      </c>
      <c r="D408" s="35">
        <v>0</v>
      </c>
      <c r="E408" s="36">
        <f t="shared" si="42"/>
        <v>102.4236037934668</v>
      </c>
      <c r="F408" s="35">
        <v>-0.46143704680289277</v>
      </c>
      <c r="G408" s="36">
        <f t="shared" si="43"/>
        <v>101.92945941384933</v>
      </c>
      <c r="H408" s="14">
        <f t="shared" si="39"/>
        <v>12.429741787314304</v>
      </c>
      <c r="I408" s="14">
        <f t="shared" si="40"/>
        <v>99.517548337184181</v>
      </c>
      <c r="K408" s="19"/>
      <c r="L408" s="19"/>
      <c r="M408" s="19"/>
      <c r="N408" s="19"/>
    </row>
    <row r="409" spans="1:22" x14ac:dyDescent="0.25">
      <c r="A409" s="20">
        <f>TCM!A492</f>
        <v>23955</v>
      </c>
      <c r="B409" s="35">
        <f>TCM!E492</f>
        <v>12.49</v>
      </c>
      <c r="C409" s="35">
        <f t="shared" si="41"/>
        <v>0</v>
      </c>
      <c r="D409" s="35">
        <v>0</v>
      </c>
      <c r="E409" s="36">
        <f t="shared" si="42"/>
        <v>102.4236037934668</v>
      </c>
      <c r="F409" s="35">
        <v>-0.26490066225165476</v>
      </c>
      <c r="G409" s="36">
        <f t="shared" si="43"/>
        <v>101.65944760083251</v>
      </c>
      <c r="H409" s="14">
        <f t="shared" si="39"/>
        <v>12.396815319003538</v>
      </c>
      <c r="I409" s="14">
        <f t="shared" si="40"/>
        <v>99.253925692582371</v>
      </c>
      <c r="K409" s="19"/>
      <c r="L409" s="19"/>
      <c r="M409" s="19"/>
      <c r="N409" s="19"/>
    </row>
    <row r="410" spans="1:22" x14ac:dyDescent="0.25">
      <c r="A410" s="20">
        <f>TCM!A493</f>
        <v>23986</v>
      </c>
      <c r="B410" s="35">
        <f>TCM!E493</f>
        <v>12.49</v>
      </c>
      <c r="C410" s="35">
        <f t="shared" si="41"/>
        <v>0</v>
      </c>
      <c r="D410" s="35">
        <v>0</v>
      </c>
      <c r="E410" s="36">
        <f t="shared" si="42"/>
        <v>102.4236037934668</v>
      </c>
      <c r="F410" s="35">
        <v>0.39840637450199168</v>
      </c>
      <c r="G410" s="36">
        <f t="shared" si="43"/>
        <v>102.06446532035774</v>
      </c>
      <c r="H410" s="14">
        <f t="shared" si="39"/>
        <v>12.446205021469689</v>
      </c>
      <c r="I410" s="14">
        <f t="shared" si="40"/>
        <v>99.6493596594851</v>
      </c>
      <c r="K410" s="19"/>
      <c r="L410" s="19"/>
      <c r="M410" s="19"/>
      <c r="N410" s="19"/>
    </row>
    <row r="411" spans="1:22" x14ac:dyDescent="0.25">
      <c r="A411" s="20">
        <f>TCM!A494</f>
        <v>24016</v>
      </c>
      <c r="B411" s="35">
        <f>TCM!E494</f>
        <v>12.49</v>
      </c>
      <c r="C411" s="35">
        <f t="shared" si="41"/>
        <v>0</v>
      </c>
      <c r="D411" s="35">
        <v>0.30864197530864335</v>
      </c>
      <c r="E411" s="36">
        <f t="shared" si="42"/>
        <v>102.73972602739725</v>
      </c>
      <c r="F411" s="35">
        <v>-6.6137566137558501E-2</v>
      </c>
      <c r="G411" s="36">
        <f t="shared" si="43"/>
        <v>101.99696236710355</v>
      </c>
      <c r="H411" s="14">
        <f t="shared" si="39"/>
        <v>12.399702716993868</v>
      </c>
      <c r="I411" s="14">
        <f t="shared" si="40"/>
        <v>99.277043370647462</v>
      </c>
      <c r="K411" s="19"/>
      <c r="L411" s="19"/>
      <c r="M411" s="19"/>
      <c r="N411" s="19"/>
    </row>
    <row r="412" spans="1:22" x14ac:dyDescent="0.25">
      <c r="A412" s="20">
        <f>TCM!A495</f>
        <v>24047</v>
      </c>
      <c r="B412" s="35">
        <f>TCM!E495</f>
        <v>12.49</v>
      </c>
      <c r="C412" s="35">
        <f t="shared" si="41"/>
        <v>0</v>
      </c>
      <c r="D412" s="35">
        <v>0.30769230769231992</v>
      </c>
      <c r="E412" s="36">
        <f t="shared" si="42"/>
        <v>103.05584826132772</v>
      </c>
      <c r="F412" s="35">
        <v>-0.33090668431502435</v>
      </c>
      <c r="G412" s="36">
        <f t="shared" si="43"/>
        <v>101.65944760083252</v>
      </c>
      <c r="H412" s="14">
        <f t="shared" si="39"/>
        <v>12.320761237291858</v>
      </c>
      <c r="I412" s="14">
        <f t="shared" si="40"/>
        <v>98.64500590305731</v>
      </c>
      <c r="K412" s="19"/>
      <c r="L412" s="19"/>
      <c r="M412" s="19"/>
      <c r="N412" s="19"/>
    </row>
    <row r="413" spans="1:22" x14ac:dyDescent="0.25">
      <c r="A413" s="20">
        <f>TCM!A496</f>
        <v>24077</v>
      </c>
      <c r="B413" s="35">
        <f>TCM!E496</f>
        <v>12.49</v>
      </c>
      <c r="C413" s="35">
        <f t="shared" si="41"/>
        <v>0</v>
      </c>
      <c r="D413" s="35">
        <v>0.61349693251531168</v>
      </c>
      <c r="E413" s="36">
        <f t="shared" si="42"/>
        <v>103.68809272918861</v>
      </c>
      <c r="F413" s="35">
        <v>0</v>
      </c>
      <c r="G413" s="36">
        <f t="shared" si="43"/>
        <v>101.65944760083252</v>
      </c>
      <c r="H413" s="14">
        <f t="shared" si="39"/>
        <v>12.245634644381544</v>
      </c>
      <c r="I413" s="14">
        <f t="shared" si="40"/>
        <v>98.043511964624059</v>
      </c>
      <c r="K413" s="19"/>
      <c r="L413" s="19"/>
      <c r="M413" s="19"/>
      <c r="N413" s="19"/>
    </row>
    <row r="414" spans="1:22" x14ac:dyDescent="0.25">
      <c r="A414" s="20">
        <f>TCM!A497</f>
        <v>24108</v>
      </c>
      <c r="B414" s="35">
        <f>TCM!E497</f>
        <v>12.49</v>
      </c>
      <c r="C414" s="35">
        <f t="shared" si="41"/>
        <v>0</v>
      </c>
      <c r="D414" s="35">
        <v>0.30487804878049918</v>
      </c>
      <c r="E414" s="36">
        <f t="shared" si="42"/>
        <v>104.00421496311908</v>
      </c>
      <c r="F414" s="35">
        <v>0.33200531208499307</v>
      </c>
      <c r="G414" s="36">
        <f t="shared" si="43"/>
        <v>101.99696236710355</v>
      </c>
      <c r="H414" s="14">
        <f t="shared" si="39"/>
        <v>12.248946452957465</v>
      </c>
      <c r="I414" s="14">
        <f t="shared" si="40"/>
        <v>98.070027645776349</v>
      </c>
      <c r="K414" s="19"/>
      <c r="L414" s="19"/>
      <c r="M414" s="19"/>
      <c r="N414" s="19"/>
    </row>
    <row r="415" spans="1:22" x14ac:dyDescent="0.25">
      <c r="A415" s="20">
        <f>TCM!A498</f>
        <v>24139</v>
      </c>
      <c r="B415" s="35">
        <f>TCM!E498</f>
        <v>12.49</v>
      </c>
      <c r="C415" s="35">
        <f t="shared" si="41"/>
        <v>0</v>
      </c>
      <c r="D415" s="35">
        <v>0.91185410334346795</v>
      </c>
      <c r="E415" s="36">
        <f t="shared" si="42"/>
        <v>104.95258166491044</v>
      </c>
      <c r="F415" s="35">
        <v>-6.6181336863002649E-2</v>
      </c>
      <c r="G415" s="36">
        <f t="shared" si="43"/>
        <v>101.92945941384934</v>
      </c>
      <c r="H415" s="14">
        <f t="shared" si="39"/>
        <v>12.130229937017573</v>
      </c>
      <c r="I415" s="14">
        <f t="shared" si="40"/>
        <v>97.119535124239974</v>
      </c>
      <c r="K415" s="19"/>
      <c r="L415" s="19"/>
      <c r="M415" s="19"/>
      <c r="N415" s="19"/>
    </row>
    <row r="416" spans="1:22" x14ac:dyDescent="0.25">
      <c r="A416" s="20">
        <f>TCM!A499</f>
        <v>24167</v>
      </c>
      <c r="B416" s="35">
        <f>TCM!E499</f>
        <v>12.49</v>
      </c>
      <c r="C416" s="35">
        <f t="shared" si="41"/>
        <v>0</v>
      </c>
      <c r="D416" s="35">
        <v>0</v>
      </c>
      <c r="E416" s="36">
        <f t="shared" si="42"/>
        <v>104.95258166491044</v>
      </c>
      <c r="F416" s="35">
        <v>-0.1986754966887494</v>
      </c>
      <c r="G416" s="36">
        <f t="shared" si="43"/>
        <v>101.72695055408673</v>
      </c>
      <c r="H416" s="14">
        <f t="shared" si="39"/>
        <v>12.106130142440717</v>
      </c>
      <c r="I416" s="14">
        <f t="shared" si="40"/>
        <v>96.926582405450105</v>
      </c>
      <c r="K416" s="19"/>
      <c r="L416" s="19"/>
      <c r="M416" s="19"/>
      <c r="N416" s="19"/>
    </row>
    <row r="417" spans="1:14" x14ac:dyDescent="0.25">
      <c r="A417" s="20">
        <f>TCM!A500</f>
        <v>24198</v>
      </c>
      <c r="B417" s="35">
        <f>TCM!E500</f>
        <v>12.49</v>
      </c>
      <c r="C417" s="35">
        <f t="shared" si="41"/>
        <v>0</v>
      </c>
      <c r="D417" s="35">
        <v>0</v>
      </c>
      <c r="E417" s="36">
        <f t="shared" si="42"/>
        <v>104.95258166491044</v>
      </c>
      <c r="F417" s="35">
        <v>0.59721300597213034</v>
      </c>
      <c r="G417" s="36">
        <f t="shared" si="43"/>
        <v>102.33447713337458</v>
      </c>
      <c r="H417" s="14">
        <f t="shared" si="39"/>
        <v>12.178429526171286</v>
      </c>
      <c r="I417" s="14">
        <f t="shared" si="40"/>
        <v>97.505440561819739</v>
      </c>
      <c r="K417" s="19"/>
      <c r="L417" s="19"/>
      <c r="M417" s="19"/>
      <c r="N417" s="19"/>
    </row>
    <row r="418" spans="1:14" x14ac:dyDescent="0.25">
      <c r="A418" s="20">
        <f>TCM!A501</f>
        <v>24228</v>
      </c>
      <c r="B418" s="35">
        <f>TCM!E501</f>
        <v>12.49</v>
      </c>
      <c r="C418" s="35">
        <f t="shared" si="41"/>
        <v>0</v>
      </c>
      <c r="D418" s="35">
        <v>0</v>
      </c>
      <c r="E418" s="36">
        <f t="shared" si="42"/>
        <v>104.95258166491044</v>
      </c>
      <c r="F418" s="35">
        <v>0</v>
      </c>
      <c r="G418" s="36">
        <f t="shared" si="43"/>
        <v>102.33447713337458</v>
      </c>
      <c r="H418" s="14">
        <f t="shared" si="39"/>
        <v>12.178429526171286</v>
      </c>
      <c r="I418" s="14">
        <f t="shared" si="40"/>
        <v>97.505440561819739</v>
      </c>
      <c r="K418" s="19"/>
      <c r="L418" s="19"/>
      <c r="M418" s="19"/>
      <c r="N418" s="19"/>
    </row>
    <row r="419" spans="1:14" x14ac:dyDescent="0.25">
      <c r="A419" s="20">
        <f>TCM!A502</f>
        <v>24259</v>
      </c>
      <c r="B419" s="35">
        <f>TCM!E502</f>
        <v>12.49</v>
      </c>
      <c r="C419" s="35">
        <f t="shared" si="41"/>
        <v>0</v>
      </c>
      <c r="D419" s="35">
        <v>0.30120481927708997</v>
      </c>
      <c r="E419" s="36">
        <f t="shared" si="42"/>
        <v>105.26870389884087</v>
      </c>
      <c r="F419" s="35">
        <v>0.39577836411608391</v>
      </c>
      <c r="G419" s="36">
        <f t="shared" si="43"/>
        <v>102.7394948528998</v>
      </c>
      <c r="H419" s="14">
        <f t="shared" si="39"/>
        <v>12.189912511375075</v>
      </c>
      <c r="I419" s="14">
        <f t="shared" si="40"/>
        <v>97.597377993395313</v>
      </c>
      <c r="K419" s="19"/>
      <c r="L419" s="19"/>
      <c r="M419" s="19"/>
      <c r="N419" s="19"/>
    </row>
    <row r="420" spans="1:14" x14ac:dyDescent="0.25">
      <c r="A420" s="20">
        <f>TCM!A503</f>
        <v>24289</v>
      </c>
      <c r="B420" s="35">
        <f>TCM!E503</f>
        <v>12.49</v>
      </c>
      <c r="C420" s="35">
        <f t="shared" si="41"/>
        <v>0</v>
      </c>
      <c r="D420" s="35">
        <v>0.60060060060060927</v>
      </c>
      <c r="E420" s="36">
        <f t="shared" si="42"/>
        <v>105.90094836670178</v>
      </c>
      <c r="F420" s="35">
        <v>0.65703022339027584</v>
      </c>
      <c r="G420" s="36">
        <f t="shared" si="43"/>
        <v>103.41452438544185</v>
      </c>
      <c r="H420" s="14">
        <f t="shared" si="39"/>
        <v>12.196750166028719</v>
      </c>
      <c r="I420" s="14">
        <f t="shared" si="40"/>
        <v>97.652123026651068</v>
      </c>
      <c r="K420" s="19"/>
      <c r="L420" s="19"/>
      <c r="M420" s="19"/>
      <c r="N420" s="19"/>
    </row>
    <row r="421" spans="1:14" x14ac:dyDescent="0.25">
      <c r="A421" s="20">
        <f>TCM!A504</f>
        <v>24320</v>
      </c>
      <c r="B421" s="35">
        <f>TCM!E504</f>
        <v>12.49</v>
      </c>
      <c r="C421" s="35">
        <f t="shared" si="41"/>
        <v>0</v>
      </c>
      <c r="D421" s="35">
        <v>0.29850746268655914</v>
      </c>
      <c r="E421" s="36">
        <f t="shared" si="42"/>
        <v>106.21707060063223</v>
      </c>
      <c r="F421" s="35">
        <v>0.58746736292427659</v>
      </c>
      <c r="G421" s="36">
        <f t="shared" si="43"/>
        <v>104.02205096472969</v>
      </c>
      <c r="H421" s="14">
        <f t="shared" si="39"/>
        <v>12.231888991125505</v>
      </c>
      <c r="I421" s="14">
        <f t="shared" si="40"/>
        <v>97.933458695960809</v>
      </c>
      <c r="K421" s="19"/>
      <c r="L421" s="19"/>
      <c r="M421" s="19"/>
      <c r="N421" s="19"/>
    </row>
    <row r="422" spans="1:14" x14ac:dyDescent="0.25">
      <c r="A422" s="20">
        <f>TCM!A505</f>
        <v>24351</v>
      </c>
      <c r="B422" s="35">
        <f>TCM!E505</f>
        <v>12.49</v>
      </c>
      <c r="C422" s="35">
        <f t="shared" si="41"/>
        <v>0</v>
      </c>
      <c r="D422" s="35">
        <v>0</v>
      </c>
      <c r="E422" s="36">
        <f t="shared" si="42"/>
        <v>106.21707060063223</v>
      </c>
      <c r="F422" s="35">
        <v>0</v>
      </c>
      <c r="G422" s="36">
        <f t="shared" si="43"/>
        <v>104.02205096472969</v>
      </c>
      <c r="H422" s="14">
        <f t="shared" si="39"/>
        <v>12.231888991125505</v>
      </c>
      <c r="I422" s="14">
        <f t="shared" si="40"/>
        <v>97.933458695960809</v>
      </c>
      <c r="K422" s="19"/>
      <c r="L422" s="19"/>
      <c r="M422" s="19"/>
      <c r="N422" s="19"/>
    </row>
    <row r="423" spans="1:14" x14ac:dyDescent="0.25">
      <c r="A423" s="20">
        <f>TCM!A506</f>
        <v>24381</v>
      </c>
      <c r="B423" s="35">
        <f>TCM!E506</f>
        <v>12.49</v>
      </c>
      <c r="C423" s="35">
        <f t="shared" si="41"/>
        <v>0</v>
      </c>
      <c r="D423" s="35">
        <v>-0.59523809523810423</v>
      </c>
      <c r="E423" s="36">
        <f t="shared" si="42"/>
        <v>105.58482613277131</v>
      </c>
      <c r="F423" s="35">
        <v>0.32446463335495945</v>
      </c>
      <c r="G423" s="36">
        <f t="shared" si="43"/>
        <v>104.3595657310007</v>
      </c>
      <c r="H423" s="14">
        <f t="shared" si="39"/>
        <v>12.345059642766556</v>
      </c>
      <c r="I423" s="14">
        <f t="shared" si="40"/>
        <v>98.839548781157376</v>
      </c>
      <c r="K423" s="19"/>
      <c r="L423" s="19"/>
      <c r="M423" s="19"/>
      <c r="N423" s="19"/>
    </row>
    <row r="424" spans="1:14" x14ac:dyDescent="0.25">
      <c r="A424" s="20">
        <f>TCM!A507</f>
        <v>24412</v>
      </c>
      <c r="B424" s="35">
        <f>TCM!E507</f>
        <v>12.49</v>
      </c>
      <c r="C424" s="35">
        <f t="shared" si="41"/>
        <v>0</v>
      </c>
      <c r="D424" s="35">
        <v>-0.29940119760479833</v>
      </c>
      <c r="E424" s="36">
        <f t="shared" si="42"/>
        <v>105.26870389884085</v>
      </c>
      <c r="F424" s="35">
        <v>0.12936610608020871</v>
      </c>
      <c r="G424" s="36">
        <f t="shared" si="43"/>
        <v>104.49457163750911</v>
      </c>
      <c r="H424" s="14">
        <f t="shared" si="39"/>
        <v>12.398150175826949</v>
      </c>
      <c r="I424" s="14">
        <f t="shared" si="40"/>
        <v>99.264613097093275</v>
      </c>
      <c r="K424" s="19"/>
      <c r="L424" s="19"/>
      <c r="M424" s="19"/>
      <c r="N424" s="19"/>
    </row>
    <row r="425" spans="1:14" x14ac:dyDescent="0.25">
      <c r="A425" s="20">
        <f>TCM!A508</f>
        <v>24442</v>
      </c>
      <c r="B425" s="35">
        <f>TCM!E508</f>
        <v>12.49</v>
      </c>
      <c r="C425" s="35">
        <f t="shared" si="41"/>
        <v>0</v>
      </c>
      <c r="D425" s="35">
        <v>0</v>
      </c>
      <c r="E425" s="36">
        <f t="shared" si="42"/>
        <v>105.26870389884085</v>
      </c>
      <c r="F425" s="35">
        <v>6.4599483204119679E-2</v>
      </c>
      <c r="G425" s="36">
        <f t="shared" si="43"/>
        <v>104.5620745907633</v>
      </c>
      <c r="H425" s="14">
        <f t="shared" si="39"/>
        <v>12.406159316767404</v>
      </c>
      <c r="I425" s="14">
        <f t="shared" si="40"/>
        <v>99.328737524158555</v>
      </c>
      <c r="K425" s="19"/>
      <c r="L425" s="19"/>
      <c r="M425" s="19"/>
      <c r="N425" s="19"/>
    </row>
    <row r="426" spans="1:14" x14ac:dyDescent="0.25">
      <c r="A426" s="20">
        <f>TCM!A509</f>
        <v>24473</v>
      </c>
      <c r="B426" s="35">
        <f>TCM!E509</f>
        <v>12.49</v>
      </c>
      <c r="C426" s="35">
        <f t="shared" si="41"/>
        <v>0</v>
      </c>
      <c r="D426" s="35">
        <v>0.30030030030030463</v>
      </c>
      <c r="E426" s="36">
        <f t="shared" si="42"/>
        <v>105.58482613277131</v>
      </c>
      <c r="F426" s="35">
        <v>0.77469335054873856</v>
      </c>
      <c r="G426" s="36">
        <f t="shared" si="43"/>
        <v>105.37211002981375</v>
      </c>
      <c r="H426" s="14">
        <f t="shared" si="39"/>
        <v>12.464837064915001</v>
      </c>
      <c r="I426" s="14">
        <f t="shared" si="40"/>
        <v>99.79853534759809</v>
      </c>
      <c r="K426" s="19"/>
      <c r="L426" s="19"/>
      <c r="M426" s="19"/>
      <c r="N426" s="19"/>
    </row>
    <row r="427" spans="1:14" x14ac:dyDescent="0.25">
      <c r="A427" s="20">
        <f>TCM!A510</f>
        <v>24504</v>
      </c>
      <c r="B427" s="35">
        <f>TCM!E510</f>
        <v>12.49</v>
      </c>
      <c r="C427" s="35">
        <f t="shared" si="41"/>
        <v>0</v>
      </c>
      <c r="D427" s="35">
        <v>0</v>
      </c>
      <c r="E427" s="36">
        <f t="shared" si="42"/>
        <v>105.58482613277131</v>
      </c>
      <c r="F427" s="35">
        <v>0.64061499039076431</v>
      </c>
      <c r="G427" s="36">
        <f t="shared" si="43"/>
        <v>106.0471395623558</v>
      </c>
      <c r="H427" s="14">
        <f t="shared" si="39"/>
        <v>12.544688679680633</v>
      </c>
      <c r="I427" s="14">
        <f t="shared" si="40"/>
        <v>100.43785972522524</v>
      </c>
      <c r="K427" s="19"/>
      <c r="L427" s="19"/>
      <c r="M427" s="19"/>
      <c r="N427" s="19"/>
    </row>
    <row r="428" spans="1:14" x14ac:dyDescent="0.25">
      <c r="A428" s="20">
        <f>TCM!A511</f>
        <v>24532</v>
      </c>
      <c r="B428" s="35">
        <f>TCM!E511</f>
        <v>12.49</v>
      </c>
      <c r="C428" s="35">
        <f t="shared" si="41"/>
        <v>0</v>
      </c>
      <c r="D428" s="35">
        <v>-0.29940119760479833</v>
      </c>
      <c r="E428" s="36">
        <f t="shared" si="42"/>
        <v>105.26870389884085</v>
      </c>
      <c r="F428" s="35">
        <v>0.19096117122852085</v>
      </c>
      <c r="G428" s="36">
        <f t="shared" si="43"/>
        <v>106.24964842211841</v>
      </c>
      <c r="H428" s="14">
        <f t="shared" si="39"/>
        <v>12.606387840278821</v>
      </c>
      <c r="I428" s="14">
        <f t="shared" si="40"/>
        <v>100.93184820079119</v>
      </c>
      <c r="K428" s="19"/>
      <c r="L428" s="19"/>
      <c r="M428" s="19"/>
      <c r="N428" s="19"/>
    </row>
    <row r="429" spans="1:14" x14ac:dyDescent="0.25">
      <c r="A429" s="20">
        <f>TCM!A512</f>
        <v>24563</v>
      </c>
      <c r="B429" s="35">
        <f>TCM!E512</f>
        <v>12.49</v>
      </c>
      <c r="C429" s="35">
        <f t="shared" si="41"/>
        <v>0</v>
      </c>
      <c r="D429" s="35">
        <v>-0.60060060060058706</v>
      </c>
      <c r="E429" s="36">
        <f t="shared" si="42"/>
        <v>104.63645943097997</v>
      </c>
      <c r="F429" s="35">
        <v>-0.12706480304957024</v>
      </c>
      <c r="G429" s="36">
        <f t="shared" si="43"/>
        <v>106.11464251560999</v>
      </c>
      <c r="H429" s="14">
        <f t="shared" si="39"/>
        <v>12.666444298932028</v>
      </c>
      <c r="I429" s="14">
        <f t="shared" si="40"/>
        <v>101.41268453908749</v>
      </c>
      <c r="K429" s="19"/>
      <c r="L429" s="19"/>
      <c r="M429" s="19"/>
      <c r="N429" s="19"/>
    </row>
    <row r="430" spans="1:14" x14ac:dyDescent="0.25">
      <c r="A430" s="20">
        <f>TCM!A513</f>
        <v>24593</v>
      </c>
      <c r="B430" s="35">
        <f>TCM!E513</f>
        <v>12.49</v>
      </c>
      <c r="C430" s="35">
        <f t="shared" si="41"/>
        <v>0</v>
      </c>
      <c r="D430" s="35">
        <v>0.60422960725072805</v>
      </c>
      <c r="E430" s="36">
        <f t="shared" si="42"/>
        <v>105.26870389884084</v>
      </c>
      <c r="F430" s="35">
        <v>-0.63613231552163141</v>
      </c>
      <c r="G430" s="36">
        <f t="shared" si="43"/>
        <v>105.43961298306793</v>
      </c>
      <c r="H430" s="14">
        <f t="shared" si="39"/>
        <v>12.51027814899334</v>
      </c>
      <c r="I430" s="14">
        <f t="shared" si="40"/>
        <v>100.16235507600753</v>
      </c>
      <c r="K430" s="19"/>
      <c r="L430" s="19"/>
      <c r="M430" s="19"/>
      <c r="N430" s="19"/>
    </row>
    <row r="431" spans="1:14" x14ac:dyDescent="0.25">
      <c r="A431" s="20">
        <f>TCM!A514</f>
        <v>24624</v>
      </c>
      <c r="B431" s="35">
        <f>TCM!E514</f>
        <v>12.49</v>
      </c>
      <c r="C431" s="35">
        <f t="shared" si="41"/>
        <v>0</v>
      </c>
      <c r="D431" s="35">
        <v>0.60060060060060927</v>
      </c>
      <c r="E431" s="36">
        <f t="shared" si="42"/>
        <v>105.90094836670175</v>
      </c>
      <c r="F431" s="35">
        <v>-0.51216389244557181</v>
      </c>
      <c r="G431" s="36">
        <f t="shared" si="43"/>
        <v>104.8995893570343</v>
      </c>
      <c r="H431" s="14">
        <f t="shared" si="39"/>
        <v>12.371899319848971</v>
      </c>
      <c r="I431" s="14">
        <f t="shared" si="40"/>
        <v>99.054438109279204</v>
      </c>
      <c r="K431" s="19"/>
      <c r="L431" s="19"/>
      <c r="M431" s="19"/>
      <c r="N431" s="19"/>
    </row>
    <row r="432" spans="1:14" x14ac:dyDescent="0.25">
      <c r="A432" s="20">
        <f>TCM!A515</f>
        <v>24654</v>
      </c>
      <c r="B432" s="35">
        <f>TCM!E515</f>
        <v>12.49</v>
      </c>
      <c r="C432" s="35">
        <f t="shared" si="41"/>
        <v>0</v>
      </c>
      <c r="D432" s="35">
        <v>0</v>
      </c>
      <c r="E432" s="36">
        <f t="shared" si="42"/>
        <v>105.90094836670175</v>
      </c>
      <c r="F432" s="35">
        <v>0.70785070785071014</v>
      </c>
      <c r="G432" s="36">
        <f t="shared" si="43"/>
        <v>105.64212184283056</v>
      </c>
      <c r="H432" s="14">
        <f t="shared" si="39"/>
        <v>12.4594738967591</v>
      </c>
      <c r="I432" s="14">
        <f t="shared" si="40"/>
        <v>99.755595650593278</v>
      </c>
      <c r="K432" s="19"/>
      <c r="L432" s="19"/>
      <c r="M432" s="19"/>
      <c r="N432" s="19"/>
    </row>
    <row r="433" spans="1:14" x14ac:dyDescent="0.25">
      <c r="A433" s="20">
        <f>TCM!A516</f>
        <v>24685</v>
      </c>
      <c r="B433" s="35">
        <f>TCM!E516</f>
        <v>12.49</v>
      </c>
      <c r="C433" s="35">
        <f t="shared" si="41"/>
        <v>0</v>
      </c>
      <c r="D433" s="35">
        <v>-0.29850746268657025</v>
      </c>
      <c r="E433" s="36">
        <f t="shared" si="42"/>
        <v>105.5848261327713</v>
      </c>
      <c r="F433" s="35">
        <v>0.38338658146963578</v>
      </c>
      <c r="G433" s="36">
        <f t="shared" si="43"/>
        <v>106.04713956235578</v>
      </c>
      <c r="H433" s="14">
        <f t="shared" si="39"/>
        <v>12.544688679680633</v>
      </c>
      <c r="I433" s="14">
        <f t="shared" si="40"/>
        <v>100.43785972522524</v>
      </c>
      <c r="K433" s="19"/>
      <c r="L433" s="19"/>
      <c r="M433" s="19"/>
      <c r="N433" s="19"/>
    </row>
    <row r="434" spans="1:14" x14ac:dyDescent="0.25">
      <c r="A434" s="20">
        <f>TCM!A517</f>
        <v>24716</v>
      </c>
      <c r="B434" s="35">
        <f>TCM!E517</f>
        <v>12.49</v>
      </c>
      <c r="C434" s="35">
        <f t="shared" si="41"/>
        <v>0</v>
      </c>
      <c r="D434" s="35">
        <v>0</v>
      </c>
      <c r="E434" s="36">
        <f t="shared" si="42"/>
        <v>105.5848261327713</v>
      </c>
      <c r="F434" s="35">
        <v>0.76384468491408342</v>
      </c>
      <c r="G434" s="36">
        <f t="shared" si="43"/>
        <v>106.85717500140626</v>
      </c>
      <c r="H434" s="14">
        <f t="shared" si="39"/>
        <v>12.640510617399391</v>
      </c>
      <c r="I434" s="14">
        <f t="shared" si="40"/>
        <v>101.20504897837783</v>
      </c>
      <c r="K434" s="19"/>
      <c r="L434" s="19"/>
      <c r="M434" s="19"/>
      <c r="N434" s="19"/>
    </row>
    <row r="435" spans="1:14" x14ac:dyDescent="0.25">
      <c r="A435" s="20">
        <f>TCM!A518</f>
        <v>24746</v>
      </c>
      <c r="B435" s="35">
        <f>TCM!E518</f>
        <v>12.49</v>
      </c>
      <c r="C435" s="35">
        <f t="shared" si="41"/>
        <v>0</v>
      </c>
      <c r="D435" s="35">
        <v>0</v>
      </c>
      <c r="E435" s="36">
        <f t="shared" si="42"/>
        <v>105.5848261327713</v>
      </c>
      <c r="F435" s="35">
        <v>0.31585596967782514</v>
      </c>
      <c r="G435" s="36">
        <f t="shared" si="43"/>
        <v>107.19468976767729</v>
      </c>
      <c r="H435" s="14">
        <f t="shared" si="39"/>
        <v>12.680436424782206</v>
      </c>
      <c r="I435" s="14">
        <f t="shared" si="40"/>
        <v>101.5247111671914</v>
      </c>
      <c r="K435" s="19"/>
      <c r="L435" s="19"/>
      <c r="M435" s="19"/>
      <c r="N435" s="19"/>
    </row>
    <row r="436" spans="1:14" x14ac:dyDescent="0.25">
      <c r="A436" s="20">
        <f>TCM!A519</f>
        <v>24777</v>
      </c>
      <c r="B436" s="35">
        <f>TCM!E519</f>
        <v>12.49</v>
      </c>
      <c r="C436" s="35">
        <f t="shared" si="41"/>
        <v>0</v>
      </c>
      <c r="D436" s="35">
        <v>0</v>
      </c>
      <c r="E436" s="36">
        <f t="shared" si="42"/>
        <v>105.5848261327713</v>
      </c>
      <c r="F436" s="35">
        <v>-0.18891687657431877</v>
      </c>
      <c r="G436" s="36">
        <f t="shared" si="43"/>
        <v>106.99218090791466</v>
      </c>
      <c r="H436" s="14">
        <f t="shared" si="39"/>
        <v>12.656480940352514</v>
      </c>
      <c r="I436" s="14">
        <f t="shared" si="40"/>
        <v>101.33291385390324</v>
      </c>
      <c r="K436" s="19"/>
      <c r="L436" s="19"/>
      <c r="M436" s="19"/>
      <c r="N436" s="19"/>
    </row>
    <row r="437" spans="1:14" x14ac:dyDescent="0.25">
      <c r="A437" s="20">
        <f>TCM!A520</f>
        <v>24807</v>
      </c>
      <c r="B437" s="35">
        <f>TCM!E520</f>
        <v>12.49</v>
      </c>
      <c r="C437" s="35">
        <f t="shared" si="41"/>
        <v>0</v>
      </c>
      <c r="D437" s="35">
        <v>0.89820359281438389</v>
      </c>
      <c r="E437" s="36">
        <f t="shared" si="42"/>
        <v>106.53319283456267</v>
      </c>
      <c r="F437" s="35">
        <v>-0.56782334384858357</v>
      </c>
      <c r="G437" s="36">
        <f t="shared" si="43"/>
        <v>106.38465432862681</v>
      </c>
      <c r="H437" s="14">
        <f t="shared" si="39"/>
        <v>12.472585277979794</v>
      </c>
      <c r="I437" s="14">
        <f t="shared" si="40"/>
        <v>99.860570680382651</v>
      </c>
      <c r="K437" s="19"/>
      <c r="L437" s="19"/>
      <c r="M437" s="19"/>
      <c r="N437" s="19"/>
    </row>
    <row r="438" spans="1:14" x14ac:dyDescent="0.25">
      <c r="A438" s="20">
        <f>TCM!A521</f>
        <v>24838</v>
      </c>
      <c r="B438" s="35">
        <f>TCM!E521</f>
        <v>12.5</v>
      </c>
      <c r="C438" s="35">
        <f t="shared" si="41"/>
        <v>8.0064051240991141E-2</v>
      </c>
      <c r="D438" s="35">
        <v>0.29673590504448732</v>
      </c>
      <c r="E438" s="36">
        <f t="shared" si="42"/>
        <v>106.8493150684931</v>
      </c>
      <c r="F438" s="35">
        <v>0.25380710659899108</v>
      </c>
      <c r="G438" s="36">
        <f t="shared" si="43"/>
        <v>106.65466614164363</v>
      </c>
      <c r="H438" s="14">
        <f t="shared" si="39"/>
        <v>12.467246788200828</v>
      </c>
      <c r="I438" s="14">
        <f t="shared" si="40"/>
        <v>99.737974305606627</v>
      </c>
      <c r="K438" s="19"/>
      <c r="L438" s="19"/>
      <c r="M438" s="19"/>
      <c r="N438" s="19"/>
    </row>
    <row r="439" spans="1:14" x14ac:dyDescent="0.25">
      <c r="A439" s="20">
        <f>TCM!A522</f>
        <v>24869</v>
      </c>
      <c r="B439" s="35">
        <f>TCM!E522</f>
        <v>12.5</v>
      </c>
      <c r="C439" s="35">
        <f t="shared" si="41"/>
        <v>0</v>
      </c>
      <c r="D439" s="35">
        <v>0.59171597633138617</v>
      </c>
      <c r="E439" s="36">
        <f t="shared" si="42"/>
        <v>107.48155953635403</v>
      </c>
      <c r="F439" s="35">
        <v>0</v>
      </c>
      <c r="G439" s="36">
        <f t="shared" si="43"/>
        <v>106.65466614164363</v>
      </c>
      <c r="H439" s="14">
        <f t="shared" si="39"/>
        <v>12.39391004238788</v>
      </c>
      <c r="I439" s="14">
        <f t="shared" si="40"/>
        <v>99.151280339103039</v>
      </c>
      <c r="K439" s="19"/>
      <c r="L439" s="19"/>
      <c r="M439" s="19"/>
      <c r="N439" s="19"/>
    </row>
    <row r="440" spans="1:14" x14ac:dyDescent="0.25">
      <c r="A440" s="20">
        <f>TCM!A523</f>
        <v>24898</v>
      </c>
      <c r="B440" s="35">
        <f>TCM!E523</f>
        <v>12.5</v>
      </c>
      <c r="C440" s="35">
        <f t="shared" si="41"/>
        <v>0</v>
      </c>
      <c r="D440" s="35">
        <v>0.29411764705882248</v>
      </c>
      <c r="E440" s="36">
        <f t="shared" si="42"/>
        <v>107.79768177028448</v>
      </c>
      <c r="F440" s="35">
        <v>0.82278481012658666</v>
      </c>
      <c r="G440" s="36">
        <f t="shared" si="43"/>
        <v>107.5322045339483</v>
      </c>
      <c r="H440" s="14">
        <f t="shared" si="39"/>
        <v>12.459240426812658</v>
      </c>
      <c r="I440" s="14">
        <f t="shared" si="40"/>
        <v>99.67392341450126</v>
      </c>
      <c r="K440" s="19"/>
      <c r="L440" s="19"/>
      <c r="M440" s="19"/>
      <c r="N440" s="19"/>
    </row>
    <row r="441" spans="1:14" x14ac:dyDescent="0.25">
      <c r="A441" s="20">
        <f>TCM!A524</f>
        <v>24929</v>
      </c>
      <c r="B441" s="35">
        <f>TCM!E524</f>
        <v>12.5</v>
      </c>
      <c r="C441" s="35">
        <f t="shared" si="41"/>
        <v>0</v>
      </c>
      <c r="D441" s="35">
        <v>0</v>
      </c>
      <c r="E441" s="36">
        <f t="shared" si="42"/>
        <v>107.79768177028448</v>
      </c>
      <c r="F441" s="35">
        <v>0.7532956685498915</v>
      </c>
      <c r="G441" s="36">
        <f t="shared" si="43"/>
        <v>108.34223997299874</v>
      </c>
      <c r="H441" s="14">
        <f t="shared" si="39"/>
        <v>12.553095345282054</v>
      </c>
      <c r="I441" s="14">
        <f t="shared" si="40"/>
        <v>100.42476276225642</v>
      </c>
      <c r="K441" s="19"/>
      <c r="L441" s="19"/>
      <c r="M441" s="19"/>
      <c r="N441" s="19"/>
    </row>
    <row r="442" spans="1:14" x14ac:dyDescent="0.25">
      <c r="A442" s="20">
        <f>TCM!A525</f>
        <v>24959</v>
      </c>
      <c r="B442" s="35">
        <f>TCM!E525</f>
        <v>12.5</v>
      </c>
      <c r="C442" s="35">
        <f t="shared" si="41"/>
        <v>0</v>
      </c>
      <c r="D442" s="35">
        <v>0.29325513196480912</v>
      </c>
      <c r="E442" s="36">
        <f t="shared" si="42"/>
        <v>108.11380400421494</v>
      </c>
      <c r="F442" s="35">
        <v>0.74766355140185592</v>
      </c>
      <c r="G442" s="36">
        <f t="shared" si="43"/>
        <v>109.15227541204918</v>
      </c>
      <c r="H442" s="14">
        <f t="shared" si="39"/>
        <v>12.609970877015334</v>
      </c>
      <c r="I442" s="14">
        <f t="shared" si="40"/>
        <v>100.87976701612267</v>
      </c>
      <c r="K442" s="19"/>
      <c r="L442" s="19"/>
      <c r="M442" s="19"/>
      <c r="N442" s="19"/>
    </row>
    <row r="443" spans="1:14" x14ac:dyDescent="0.25">
      <c r="A443" s="20">
        <f>TCM!A526</f>
        <v>24990</v>
      </c>
      <c r="B443" s="35">
        <f>TCM!E526</f>
        <v>12.5</v>
      </c>
      <c r="C443" s="35">
        <f t="shared" si="41"/>
        <v>0</v>
      </c>
      <c r="D443" s="35">
        <v>0</v>
      </c>
      <c r="E443" s="36">
        <f t="shared" si="42"/>
        <v>108.11380400421494</v>
      </c>
      <c r="F443" s="35">
        <v>-0.80395794681508148</v>
      </c>
      <c r="G443" s="36">
        <f t="shared" si="43"/>
        <v>108.27473701974452</v>
      </c>
      <c r="H443" s="14">
        <f t="shared" si="39"/>
        <v>12.508592014058502</v>
      </c>
      <c r="I443" s="14">
        <f t="shared" si="40"/>
        <v>100.06873611246803</v>
      </c>
      <c r="K443" s="19"/>
      <c r="L443" s="19"/>
      <c r="M443" s="19"/>
      <c r="N443" s="19"/>
    </row>
    <row r="444" spans="1:14" x14ac:dyDescent="0.25">
      <c r="A444" s="20">
        <f>TCM!A527</f>
        <v>25020</v>
      </c>
      <c r="B444" s="35">
        <f>TCM!E527</f>
        <v>12.5</v>
      </c>
      <c r="C444" s="35">
        <f t="shared" si="41"/>
        <v>0</v>
      </c>
      <c r="D444" s="35">
        <v>0.29239766081867735</v>
      </c>
      <c r="E444" s="36">
        <f t="shared" si="42"/>
        <v>108.42992623814536</v>
      </c>
      <c r="F444" s="35">
        <v>-0.24937655860349794</v>
      </c>
      <c r="G444" s="36">
        <f t="shared" si="43"/>
        <v>108.0047252067277</v>
      </c>
      <c r="H444" s="14">
        <f t="shared" si="39"/>
        <v>12.441021262610265</v>
      </c>
      <c r="I444" s="14">
        <f t="shared" si="40"/>
        <v>99.528170100882122</v>
      </c>
      <c r="K444" s="19"/>
      <c r="L444" s="19"/>
      <c r="M444" s="19"/>
      <c r="N444" s="19"/>
    </row>
    <row r="445" spans="1:14" x14ac:dyDescent="0.25">
      <c r="A445" s="20">
        <f>TCM!A528</f>
        <v>25051</v>
      </c>
      <c r="B445" s="35">
        <f>TCM!E528</f>
        <v>12.5</v>
      </c>
      <c r="C445" s="35">
        <f t="shared" si="41"/>
        <v>0</v>
      </c>
      <c r="D445" s="35">
        <v>-0.29154518950433861</v>
      </c>
      <c r="E445" s="36">
        <f t="shared" si="42"/>
        <v>108.11380400421494</v>
      </c>
      <c r="F445" s="35">
        <v>0.50000000000001155</v>
      </c>
      <c r="G445" s="36">
        <f t="shared" si="43"/>
        <v>108.54474883276134</v>
      </c>
      <c r="H445" s="14">
        <f t="shared" si="39"/>
        <v>12.539785510352912</v>
      </c>
      <c r="I445" s="14">
        <f t="shared" si="40"/>
        <v>100.31828408282331</v>
      </c>
      <c r="K445" s="19"/>
      <c r="L445" s="19"/>
      <c r="M445" s="19"/>
      <c r="N445" s="19"/>
    </row>
    <row r="446" spans="1:14" x14ac:dyDescent="0.25">
      <c r="A446" s="20">
        <f>TCM!A529</f>
        <v>25082</v>
      </c>
      <c r="B446" s="35">
        <f>TCM!E529</f>
        <v>12.5</v>
      </c>
      <c r="C446" s="35">
        <f t="shared" si="41"/>
        <v>0</v>
      </c>
      <c r="D446" s="35">
        <v>0.58479532163739911</v>
      </c>
      <c r="E446" s="36">
        <f t="shared" si="42"/>
        <v>108.74604847207581</v>
      </c>
      <c r="F446" s="35">
        <v>0.31094527363184632</v>
      </c>
      <c r="G446" s="36">
        <f t="shared" si="43"/>
        <v>108.88226359903237</v>
      </c>
      <c r="H446" s="14">
        <f t="shared" si="39"/>
        <v>12.505644954088831</v>
      </c>
      <c r="I446" s="14">
        <f t="shared" si="40"/>
        <v>100.04515963271065</v>
      </c>
      <c r="K446" s="19"/>
      <c r="L446" s="19"/>
      <c r="M446" s="19"/>
      <c r="N446" s="19"/>
    </row>
    <row r="447" spans="1:14" x14ac:dyDescent="0.25">
      <c r="A447" s="20">
        <f>TCM!A530</f>
        <v>25112</v>
      </c>
      <c r="B447" s="35">
        <f>TCM!E530</f>
        <v>12.5</v>
      </c>
      <c r="C447" s="35">
        <f t="shared" si="41"/>
        <v>0</v>
      </c>
      <c r="D447" s="35">
        <v>0</v>
      </c>
      <c r="E447" s="36">
        <f t="shared" si="42"/>
        <v>108.74604847207581</v>
      </c>
      <c r="F447" s="35">
        <v>-0.30998140111593298</v>
      </c>
      <c r="G447" s="36">
        <f t="shared" si="43"/>
        <v>108.54474883276134</v>
      </c>
      <c r="H447" s="14">
        <f t="shared" si="39"/>
        <v>12.466879780641563</v>
      </c>
      <c r="I447" s="14">
        <f t="shared" si="40"/>
        <v>99.7350382451325</v>
      </c>
      <c r="K447" s="19"/>
      <c r="L447" s="19"/>
      <c r="M447" s="19"/>
      <c r="N447" s="19"/>
    </row>
    <row r="448" spans="1:14" x14ac:dyDescent="0.25">
      <c r="A448" s="20">
        <f>TCM!A531</f>
        <v>25143</v>
      </c>
      <c r="B448" s="35">
        <f>TCM!E531</f>
        <v>12.5</v>
      </c>
      <c r="C448" s="35">
        <f t="shared" si="41"/>
        <v>0</v>
      </c>
      <c r="D448" s="35">
        <v>0.29069767441860517</v>
      </c>
      <c r="E448" s="36">
        <f t="shared" si="42"/>
        <v>109.06217070600627</v>
      </c>
      <c r="F448" s="35">
        <v>0.18656716417908559</v>
      </c>
      <c r="G448" s="36">
        <f t="shared" si="43"/>
        <v>108.74725769252393</v>
      </c>
      <c r="H448" s="14">
        <f t="shared" si="39"/>
        <v>12.453935583594818</v>
      </c>
      <c r="I448" s="14">
        <f t="shared" si="40"/>
        <v>99.631484668758546</v>
      </c>
      <c r="K448" s="19"/>
      <c r="L448" s="19"/>
      <c r="M448" s="19"/>
      <c r="N448" s="19"/>
    </row>
    <row r="449" spans="1:14" x14ac:dyDescent="0.25">
      <c r="A449" s="20">
        <f>TCM!A532</f>
        <v>25173</v>
      </c>
      <c r="B449" s="35">
        <f>TCM!E532</f>
        <v>12.5</v>
      </c>
      <c r="C449" s="35">
        <f t="shared" si="41"/>
        <v>0</v>
      </c>
      <c r="D449" s="35">
        <v>0.28985507246377384</v>
      </c>
      <c r="E449" s="36">
        <f t="shared" si="42"/>
        <v>109.37829293993673</v>
      </c>
      <c r="F449" s="35">
        <v>-0.18621973929235924</v>
      </c>
      <c r="G449" s="36">
        <f t="shared" si="43"/>
        <v>108.54474883276133</v>
      </c>
      <c r="H449" s="14">
        <f t="shared" si="39"/>
        <v>12.394816891736117</v>
      </c>
      <c r="I449" s="14">
        <f t="shared" si="40"/>
        <v>99.158535133888932</v>
      </c>
      <c r="K449" s="19"/>
      <c r="L449" s="19"/>
      <c r="M449" s="19"/>
      <c r="N449" s="19"/>
    </row>
    <row r="450" spans="1:14" x14ac:dyDescent="0.25">
      <c r="A450" s="20">
        <f>TCM!A533</f>
        <v>25204</v>
      </c>
      <c r="B450" s="35">
        <f>TCM!E533</f>
        <v>12.5</v>
      </c>
      <c r="C450" s="35">
        <f t="shared" si="41"/>
        <v>0</v>
      </c>
      <c r="D450" s="35">
        <v>1.9849812689641144</v>
      </c>
      <c r="E450" s="36">
        <f t="shared" si="42"/>
        <v>111.54943156710716</v>
      </c>
      <c r="F450" s="35">
        <v>0.43532338308456264</v>
      </c>
      <c r="G450" s="36">
        <f t="shared" si="43"/>
        <v>109.01726950554075</v>
      </c>
      <c r="H450" s="14">
        <f t="shared" si="39"/>
        <v>12.206478123602645</v>
      </c>
      <c r="I450" s="14">
        <f t="shared" si="40"/>
        <v>97.651824988821161</v>
      </c>
      <c r="K450" s="19"/>
      <c r="L450" s="19"/>
      <c r="M450" s="19"/>
      <c r="N450" s="19"/>
    </row>
    <row r="451" spans="1:14" x14ac:dyDescent="0.25">
      <c r="A451" s="20">
        <f>TCM!A534</f>
        <v>25235</v>
      </c>
      <c r="B451" s="35">
        <f>TCM!E534</f>
        <v>12.5</v>
      </c>
      <c r="C451" s="35">
        <f t="shared" si="41"/>
        <v>0</v>
      </c>
      <c r="D451" s="35">
        <v>0.86105774819780212</v>
      </c>
      <c r="E451" s="36">
        <f t="shared" si="42"/>
        <v>112.50993659068635</v>
      </c>
      <c r="F451" s="35">
        <v>0.35891265148981777</v>
      </c>
      <c r="G451" s="36">
        <f t="shared" si="43"/>
        <v>109.40854627810489</v>
      </c>
      <c r="H451" s="14">
        <f t="shared" si="39"/>
        <v>12.145707165269624</v>
      </c>
      <c r="I451" s="14">
        <f t="shared" si="40"/>
        <v>97.165657322156989</v>
      </c>
      <c r="K451" s="19"/>
      <c r="L451" s="19"/>
      <c r="M451" s="19"/>
      <c r="N451" s="19"/>
    </row>
    <row r="452" spans="1:14" x14ac:dyDescent="0.25">
      <c r="A452" s="20">
        <f>TCM!A535</f>
        <v>25263</v>
      </c>
      <c r="B452" s="35">
        <f>TCM!E535</f>
        <v>12.5</v>
      </c>
      <c r="C452" s="35">
        <f t="shared" si="41"/>
        <v>0</v>
      </c>
      <c r="D452" s="35">
        <v>0.83971816978989366</v>
      </c>
      <c r="E452" s="36">
        <f t="shared" si="42"/>
        <v>113.45470297105743</v>
      </c>
      <c r="F452" s="35">
        <v>9.8700820891561847E-2</v>
      </c>
      <c r="G452" s="36">
        <f t="shared" si="43"/>
        <v>109.51653341140691</v>
      </c>
      <c r="H452" s="14">
        <f t="shared" si="39"/>
        <v>12.056454836053971</v>
      </c>
      <c r="I452" s="14">
        <f t="shared" si="40"/>
        <v>96.451638688431771</v>
      </c>
      <c r="K452" s="19"/>
      <c r="L452" s="19"/>
      <c r="M452" s="19"/>
      <c r="N452" s="19"/>
    </row>
    <row r="453" spans="1:14" x14ac:dyDescent="0.25">
      <c r="A453" s="20">
        <f>TCM!A536</f>
        <v>25294</v>
      </c>
      <c r="B453" s="35">
        <f>TCM!E536</f>
        <v>12.5</v>
      </c>
      <c r="C453" s="35">
        <f t="shared" si="41"/>
        <v>0</v>
      </c>
      <c r="D453" s="35">
        <v>0.2617084326482999</v>
      </c>
      <c r="E453" s="36">
        <f t="shared" si="42"/>
        <v>113.75162349596877</v>
      </c>
      <c r="F453" s="35">
        <v>0.27103729896136297</v>
      </c>
      <c r="G453" s="36">
        <f t="shared" si="43"/>
        <v>109.81336406548131</v>
      </c>
      <c r="H453" s="14">
        <f t="shared" si="39"/>
        <v>12.057576630776337</v>
      </c>
      <c r="I453" s="14">
        <f t="shared" si="40"/>
        <v>96.460613046210696</v>
      </c>
      <c r="K453" s="19"/>
      <c r="L453" s="19"/>
      <c r="M453" s="19"/>
      <c r="N453" s="19"/>
    </row>
    <row r="454" spans="1:14" x14ac:dyDescent="0.25">
      <c r="A454" s="20">
        <f>TCM!A537</f>
        <v>25324</v>
      </c>
      <c r="B454" s="35">
        <f>TCM!E537</f>
        <v>12.5</v>
      </c>
      <c r="C454" s="35">
        <f t="shared" si="41"/>
        <v>0</v>
      </c>
      <c r="D454" s="35">
        <v>0.27803916320603417</v>
      </c>
      <c r="E454" s="36">
        <f t="shared" si="42"/>
        <v>114.06789755807024</v>
      </c>
      <c r="F454" s="35">
        <v>0</v>
      </c>
      <c r="G454" s="36">
        <f t="shared" si="43"/>
        <v>109.81336406548131</v>
      </c>
      <c r="H454" s="14">
        <f t="shared" ref="H454:H517" si="44">(G454/E454)*$H$5</f>
        <v>12.024144799193976</v>
      </c>
      <c r="I454" s="14">
        <f t="shared" ref="I454:I517" si="45">(H454/B454)*100</f>
        <v>96.193158393551812</v>
      </c>
      <c r="K454" s="19"/>
      <c r="L454" s="19"/>
      <c r="M454" s="19"/>
      <c r="N454" s="19"/>
    </row>
    <row r="455" spans="1:14" x14ac:dyDescent="0.25">
      <c r="A455" s="20">
        <f>TCM!A538</f>
        <v>25355</v>
      </c>
      <c r="B455" s="35">
        <f>TCM!E538</f>
        <v>12.5</v>
      </c>
      <c r="C455" s="35">
        <f t="shared" si="41"/>
        <v>0</v>
      </c>
      <c r="D455" s="35">
        <v>-3.0085188586637113E-2</v>
      </c>
      <c r="E455" s="36">
        <f t="shared" si="42"/>
        <v>114.03358001597309</v>
      </c>
      <c r="F455" s="35">
        <v>0.3563550685305561</v>
      </c>
      <c r="G455" s="36">
        <f t="shared" si="43"/>
        <v>110.20468955425257</v>
      </c>
      <c r="H455" s="14">
        <f t="shared" si="44"/>
        <v>12.070624918903796</v>
      </c>
      <c r="I455" s="14">
        <f t="shared" si="45"/>
        <v>96.564999351230369</v>
      </c>
      <c r="K455" s="19"/>
      <c r="L455" s="19"/>
      <c r="M455" s="19"/>
      <c r="N455" s="19"/>
    </row>
    <row r="456" spans="1:14" x14ac:dyDescent="0.25">
      <c r="A456" s="20">
        <f>TCM!A539</f>
        <v>25385</v>
      </c>
      <c r="B456" s="35">
        <f>TCM!E539</f>
        <v>12.5</v>
      </c>
      <c r="C456" s="35">
        <f t="shared" ref="C456:C519" si="46">((B456/B455)-1)*100</f>
        <v>0</v>
      </c>
      <c r="D456" s="35">
        <v>0.26256135168321038</v>
      </c>
      <c r="E456" s="36">
        <f t="shared" si="42"/>
        <v>114.33298812503578</v>
      </c>
      <c r="F456" s="35">
        <v>0.37957557675043496</v>
      </c>
      <c r="G456" s="36">
        <f t="shared" si="43"/>
        <v>110.62299964023414</v>
      </c>
      <c r="H456" s="14">
        <f t="shared" si="44"/>
        <v>12.084712279149942</v>
      </c>
      <c r="I456" s="14">
        <f t="shared" si="45"/>
        <v>96.677698233199536</v>
      </c>
      <c r="K456" s="19"/>
      <c r="L456" s="19"/>
      <c r="M456" s="19"/>
      <c r="N456" s="19"/>
    </row>
    <row r="457" spans="1:14" x14ac:dyDescent="0.25">
      <c r="A457" s="20">
        <f>TCM!A540</f>
        <v>25416</v>
      </c>
      <c r="B457" s="35">
        <f>TCM!E540</f>
        <v>12.5</v>
      </c>
      <c r="C457" s="35">
        <f t="shared" si="46"/>
        <v>0</v>
      </c>
      <c r="D457" s="35">
        <v>-3.6080980750730074E-2</v>
      </c>
      <c r="E457" s="36">
        <f t="shared" si="42"/>
        <v>114.29173566159865</v>
      </c>
      <c r="F457" s="35">
        <v>0.10981390154150006</v>
      </c>
      <c r="G457" s="36">
        <f t="shared" si="43"/>
        <v>110.74447907214132</v>
      </c>
      <c r="H457" s="14">
        <f t="shared" si="44"/>
        <v>12.102349619630386</v>
      </c>
      <c r="I457" s="14">
        <f t="shared" si="45"/>
        <v>96.818796957043091</v>
      </c>
      <c r="K457" s="19"/>
      <c r="L457" s="19"/>
      <c r="M457" s="19"/>
      <c r="N457" s="19"/>
    </row>
    <row r="458" spans="1:14" x14ac:dyDescent="0.25">
      <c r="A458" s="20">
        <f>TCM!A541</f>
        <v>25447</v>
      </c>
      <c r="B458" s="35">
        <f>TCM!E541</f>
        <v>12.5</v>
      </c>
      <c r="C458" s="35">
        <f t="shared" si="46"/>
        <v>0</v>
      </c>
      <c r="D458" s="35">
        <v>0.56930524766780621</v>
      </c>
      <c r="E458" s="36">
        <f t="shared" si="42"/>
        <v>114.94240451037075</v>
      </c>
      <c r="F458" s="35">
        <v>0.9382000171744842</v>
      </c>
      <c r="G458" s="36">
        <f t="shared" si="43"/>
        <v>111.78348379381595</v>
      </c>
      <c r="H458" s="14">
        <f t="shared" si="44"/>
        <v>12.146741827197379</v>
      </c>
      <c r="I458" s="14">
        <f t="shared" si="45"/>
        <v>97.173934617579036</v>
      </c>
      <c r="K458" s="19"/>
      <c r="L458" s="19"/>
      <c r="M458" s="19"/>
      <c r="N458" s="19"/>
    </row>
    <row r="459" spans="1:14" x14ac:dyDescent="0.25">
      <c r="A459" s="20">
        <f>TCM!A542</f>
        <v>25477</v>
      </c>
      <c r="B459" s="35">
        <f>TCM!E542</f>
        <v>12.5</v>
      </c>
      <c r="C459" s="35">
        <f t="shared" si="46"/>
        <v>0</v>
      </c>
      <c r="D459" s="35">
        <v>-3.0542977787606507E-2</v>
      </c>
      <c r="E459" s="36">
        <f t="shared" si="42"/>
        <v>114.9072976772926</v>
      </c>
      <c r="F459" s="35">
        <v>1.0502235387615633</v>
      </c>
      <c r="G459" s="36">
        <f t="shared" si="43"/>
        <v>112.95746025306632</v>
      </c>
      <c r="H459" s="14">
        <f t="shared" si="44"/>
        <v>12.278059854153206</v>
      </c>
      <c r="I459" s="14">
        <f t="shared" si="45"/>
        <v>98.224478833225646</v>
      </c>
      <c r="K459" s="19"/>
      <c r="L459" s="19"/>
      <c r="M459" s="19"/>
      <c r="N459" s="19"/>
    </row>
    <row r="460" spans="1:14" x14ac:dyDescent="0.25">
      <c r="A460" s="20">
        <f>TCM!A543</f>
        <v>25508</v>
      </c>
      <c r="B460" s="35">
        <f>TCM!E543</f>
        <v>12.5</v>
      </c>
      <c r="C460" s="35">
        <f t="shared" si="46"/>
        <v>0</v>
      </c>
      <c r="D460" s="35">
        <v>0.54362327631480856</v>
      </c>
      <c r="E460" s="36">
        <f t="shared" si="42"/>
        <v>115.53196049365071</v>
      </c>
      <c r="F460" s="35">
        <v>1.194458389461861E-2</v>
      </c>
      <c r="G460" s="36">
        <f t="shared" si="43"/>
        <v>112.97095255167147</v>
      </c>
      <c r="H460" s="14">
        <f t="shared" si="44"/>
        <v>12.213132983646732</v>
      </c>
      <c r="I460" s="14">
        <f t="shared" si="45"/>
        <v>97.705063869173856</v>
      </c>
      <c r="K460" s="19"/>
      <c r="L460" s="19"/>
      <c r="M460" s="19"/>
      <c r="N460" s="19"/>
    </row>
    <row r="461" spans="1:14" x14ac:dyDescent="0.25">
      <c r="A461" s="20">
        <f>TCM!A544</f>
        <v>25538</v>
      </c>
      <c r="B461" s="35">
        <f>TCM!E544</f>
        <v>12.5</v>
      </c>
      <c r="C461" s="35">
        <f t="shared" si="46"/>
        <v>0</v>
      </c>
      <c r="D461" s="35">
        <v>0.5407209634619381</v>
      </c>
      <c r="E461" s="36">
        <f t="shared" si="42"/>
        <v>116.15666602353845</v>
      </c>
      <c r="F461" s="35">
        <v>0.75250537018027863</v>
      </c>
      <c r="G461" s="36">
        <f t="shared" si="43"/>
        <v>113.82106503636662</v>
      </c>
      <c r="H461" s="14">
        <f t="shared" si="44"/>
        <v>12.238859386822753</v>
      </c>
      <c r="I461" s="14">
        <f t="shared" si="45"/>
        <v>97.910875094582025</v>
      </c>
      <c r="K461" s="19"/>
      <c r="L461" s="19"/>
      <c r="M461" s="19"/>
      <c r="N461" s="19"/>
    </row>
    <row r="462" spans="1:14" x14ac:dyDescent="0.25">
      <c r="A462" s="20">
        <f>TCM!A545</f>
        <v>25569</v>
      </c>
      <c r="B462" s="35">
        <f>TCM!E545</f>
        <v>12.5</v>
      </c>
      <c r="C462" s="35">
        <f t="shared" si="46"/>
        <v>0</v>
      </c>
      <c r="D462" s="35">
        <v>1.9682639144211311</v>
      </c>
      <c r="E462" s="36">
        <f t="shared" si="42"/>
        <v>118.44293576507442</v>
      </c>
      <c r="F462" s="35">
        <v>0.75873897597458217</v>
      </c>
      <c r="G462" s="36">
        <f t="shared" si="43"/>
        <v>114.68466981966691</v>
      </c>
      <c r="H462" s="14">
        <f t="shared" si="44"/>
        <v>12.093684750340497</v>
      </c>
      <c r="I462" s="14">
        <f t="shared" si="45"/>
        <v>96.749478002723976</v>
      </c>
      <c r="K462" s="19"/>
      <c r="L462" s="19"/>
      <c r="M462" s="19"/>
      <c r="N462" s="19"/>
    </row>
    <row r="463" spans="1:14" x14ac:dyDescent="0.25">
      <c r="A463" s="20">
        <f>TCM!A546</f>
        <v>25600</v>
      </c>
      <c r="B463" s="35">
        <f>TCM!E546</f>
        <v>12.5</v>
      </c>
      <c r="C463" s="35">
        <f t="shared" si="46"/>
        <v>0</v>
      </c>
      <c r="D463" s="35">
        <v>0.82826322142564024</v>
      </c>
      <c r="E463" s="36">
        <f t="shared" si="42"/>
        <v>119.42395504039334</v>
      </c>
      <c r="F463" s="35">
        <v>-1.1764692374638397E-2</v>
      </c>
      <c r="G463" s="36">
        <f t="shared" si="43"/>
        <v>114.67117752106175</v>
      </c>
      <c r="H463" s="14">
        <f t="shared" si="44"/>
        <v>11.992928945902243</v>
      </c>
      <c r="I463" s="14">
        <f t="shared" si="45"/>
        <v>95.943431567217942</v>
      </c>
      <c r="K463" s="19"/>
      <c r="L463" s="19"/>
      <c r="M463" s="19"/>
      <c r="N463" s="19"/>
    </row>
    <row r="464" spans="1:14" x14ac:dyDescent="0.25">
      <c r="A464" s="20">
        <f>TCM!A547</f>
        <v>25628</v>
      </c>
      <c r="B464" s="35">
        <f>TCM!E547</f>
        <v>12.5</v>
      </c>
      <c r="C464" s="35">
        <f t="shared" si="46"/>
        <v>0</v>
      </c>
      <c r="D464" s="35">
        <v>0.52803978734354828</v>
      </c>
      <c r="E464" s="36">
        <f t="shared" si="42"/>
        <v>120.05456103862589</v>
      </c>
      <c r="F464" s="35">
        <v>0.29419447890333128</v>
      </c>
      <c r="G464" s="36">
        <f t="shared" si="43"/>
        <v>115.00853379422215</v>
      </c>
      <c r="H464" s="14">
        <f t="shared" si="44"/>
        <v>11.96503135459947</v>
      </c>
      <c r="I464" s="14">
        <f t="shared" si="45"/>
        <v>95.720250836795756</v>
      </c>
      <c r="K464" s="19"/>
      <c r="L464" s="19"/>
      <c r="M464" s="19"/>
      <c r="N464" s="19"/>
    </row>
    <row r="465" spans="1:14" x14ac:dyDescent="0.25">
      <c r="A465" s="20">
        <f>TCM!A548</f>
        <v>25659</v>
      </c>
      <c r="B465" s="35">
        <f>TCM!E548</f>
        <v>12.5</v>
      </c>
      <c r="C465" s="35">
        <f t="shared" si="46"/>
        <v>0</v>
      </c>
      <c r="D465" s="35">
        <v>0.49235967368803646</v>
      </c>
      <c r="E465" s="36">
        <f t="shared" si="42"/>
        <v>120.64566128360327</v>
      </c>
      <c r="F465" s="35">
        <v>0.12904722992359563</v>
      </c>
      <c r="G465" s="36">
        <f t="shared" si="43"/>
        <v>115.15694912125933</v>
      </c>
      <c r="H465" s="14">
        <f t="shared" si="44"/>
        <v>11.921773889103852</v>
      </c>
      <c r="I465" s="14">
        <f t="shared" si="45"/>
        <v>95.374191112830815</v>
      </c>
      <c r="K465" s="19"/>
      <c r="L465" s="19"/>
      <c r="M465" s="19"/>
      <c r="N465" s="19"/>
    </row>
    <row r="466" spans="1:14" x14ac:dyDescent="0.25">
      <c r="A466" s="20">
        <f>TCM!A549</f>
        <v>25689</v>
      </c>
      <c r="B466" s="35">
        <f>TCM!E549</f>
        <v>12.5</v>
      </c>
      <c r="C466" s="35">
        <f t="shared" si="46"/>
        <v>0</v>
      </c>
      <c r="D466" s="35">
        <v>0.26229692785857406</v>
      </c>
      <c r="E466" s="36">
        <f t="shared" ref="E466:E529" si="47">E465*(1+(D466/100))</f>
        <v>120.96211114674483</v>
      </c>
      <c r="F466" s="35">
        <v>0.21093833808925044</v>
      </c>
      <c r="G466" s="36">
        <f t="shared" si="43"/>
        <v>115.39985927593</v>
      </c>
      <c r="H466" s="14">
        <f t="shared" si="44"/>
        <v>11.915667052204496</v>
      </c>
      <c r="I466" s="14">
        <f t="shared" si="45"/>
        <v>95.325336417635967</v>
      </c>
      <c r="K466" s="19"/>
      <c r="L466" s="19"/>
      <c r="M466" s="19"/>
      <c r="N466" s="19"/>
    </row>
    <row r="467" spans="1:14" x14ac:dyDescent="0.25">
      <c r="A467" s="20">
        <f>TCM!A550</f>
        <v>25720</v>
      </c>
      <c r="B467" s="35">
        <f>TCM!E550</f>
        <v>12.5</v>
      </c>
      <c r="C467" s="35">
        <f t="shared" si="46"/>
        <v>0</v>
      </c>
      <c r="D467" s="35">
        <v>-6.1220528288374876E-2</v>
      </c>
      <c r="E467" s="36">
        <f t="shared" si="47"/>
        <v>120.88805750327202</v>
      </c>
      <c r="F467" s="35">
        <v>0.60805720393481977</v>
      </c>
      <c r="G467" s="36">
        <f t="shared" ref="G467:G530" si="48">G466*(1+(F467/100))</f>
        <v>116.10155643358793</v>
      </c>
      <c r="H467" s="14">
        <f t="shared" si="44"/>
        <v>11.995464811040279</v>
      </c>
      <c r="I467" s="14">
        <f t="shared" si="45"/>
        <v>95.963718488322229</v>
      </c>
      <c r="K467" s="19"/>
      <c r="L467" s="19"/>
      <c r="M467" s="19"/>
      <c r="N467" s="19"/>
    </row>
    <row r="468" spans="1:14" x14ac:dyDescent="0.25">
      <c r="A468" s="20">
        <f>TCM!A551</f>
        <v>25750</v>
      </c>
      <c r="B468" s="35">
        <f>TCM!E551</f>
        <v>12.5</v>
      </c>
      <c r="C468" s="35">
        <f t="shared" si="46"/>
        <v>0</v>
      </c>
      <c r="D468" s="35">
        <v>0.23166466368265137</v>
      </c>
      <c r="E468" s="36">
        <f t="shared" si="47"/>
        <v>121.16811241511947</v>
      </c>
      <c r="F468" s="35">
        <v>0.48812904623407594</v>
      </c>
      <c r="G468" s="36">
        <f t="shared" si="48"/>
        <v>116.66828185367012</v>
      </c>
      <c r="H468" s="14">
        <f t="shared" si="44"/>
        <v>12.026157800990145</v>
      </c>
      <c r="I468" s="14">
        <f t="shared" si="45"/>
        <v>96.209262407921159</v>
      </c>
      <c r="K468" s="19"/>
      <c r="L468" s="19"/>
      <c r="M468" s="19"/>
      <c r="N468" s="19"/>
    </row>
    <row r="469" spans="1:14" x14ac:dyDescent="0.25">
      <c r="A469" s="20">
        <f>TCM!A552</f>
        <v>25781</v>
      </c>
      <c r="B469" s="35">
        <f>TCM!E552</f>
        <v>12.5</v>
      </c>
      <c r="C469" s="35">
        <f t="shared" si="46"/>
        <v>0</v>
      </c>
      <c r="D469" s="35">
        <v>-0.57642648896291115</v>
      </c>
      <c r="E469" s="36">
        <f t="shared" si="47"/>
        <v>120.46966731898236</v>
      </c>
      <c r="F469" s="35">
        <v>0.46262858013577102</v>
      </c>
      <c r="G469" s="36">
        <f t="shared" si="48"/>
        <v>117.20802266947855</v>
      </c>
      <c r="H469" s="14">
        <f t="shared" si="44"/>
        <v>12.151840672603207</v>
      </c>
      <c r="I469" s="14">
        <f t="shared" si="45"/>
        <v>97.214725380825655</v>
      </c>
      <c r="K469" s="19"/>
      <c r="L469" s="19"/>
      <c r="M469" s="19"/>
      <c r="N469" s="19"/>
    </row>
    <row r="470" spans="1:14" x14ac:dyDescent="0.25">
      <c r="A470" s="20">
        <f>TCM!A553</f>
        <v>25812</v>
      </c>
      <c r="B470" s="35">
        <f>TCM!E553</f>
        <v>12.5</v>
      </c>
      <c r="C470" s="35">
        <f t="shared" si="46"/>
        <v>0</v>
      </c>
      <c r="D470" s="35">
        <v>0.81257884526739765</v>
      </c>
      <c r="E470" s="36">
        <f t="shared" si="47"/>
        <v>121.44857835058042</v>
      </c>
      <c r="F470" s="35">
        <v>0.24178128609171345</v>
      </c>
      <c r="G470" s="36">
        <f t="shared" si="48"/>
        <v>117.49140973409149</v>
      </c>
      <c r="H470" s="14">
        <f t="shared" si="44"/>
        <v>12.083037343942607</v>
      </c>
      <c r="I470" s="14">
        <f t="shared" si="45"/>
        <v>96.664298751540855</v>
      </c>
      <c r="K470" s="19"/>
      <c r="L470" s="19"/>
      <c r="M470" s="19"/>
      <c r="N470" s="19"/>
    </row>
    <row r="471" spans="1:14" x14ac:dyDescent="0.25">
      <c r="A471" s="20">
        <f>TCM!A554</f>
        <v>25842</v>
      </c>
      <c r="B471" s="35">
        <f>TCM!E554</f>
        <v>12.5</v>
      </c>
      <c r="C471" s="35">
        <f t="shared" si="46"/>
        <v>0</v>
      </c>
      <c r="D471" s="35">
        <v>-5.9258831011144153E-2</v>
      </c>
      <c r="E471" s="36">
        <f t="shared" si="47"/>
        <v>121.37660934277021</v>
      </c>
      <c r="F471" s="35">
        <v>3.4450946644115632E-2</v>
      </c>
      <c r="G471" s="36">
        <f t="shared" si="48"/>
        <v>117.5318866369704</v>
      </c>
      <c r="H471" s="14">
        <f t="shared" si="44"/>
        <v>12.094367045220151</v>
      </c>
      <c r="I471" s="14">
        <f t="shared" si="45"/>
        <v>96.75493636176121</v>
      </c>
      <c r="K471" s="19"/>
      <c r="L471" s="19"/>
      <c r="M471" s="19"/>
      <c r="N471" s="19"/>
    </row>
    <row r="472" spans="1:14" x14ac:dyDescent="0.25">
      <c r="A472" s="20">
        <f>TCM!A555</f>
        <v>25873</v>
      </c>
      <c r="B472" s="35">
        <f>TCM!E555</f>
        <v>12.5</v>
      </c>
      <c r="C472" s="35">
        <f t="shared" si="46"/>
        <v>0</v>
      </c>
      <c r="D472" s="35">
        <v>0.51504234787080883</v>
      </c>
      <c r="E472" s="36">
        <f t="shared" si="47"/>
        <v>122.00175028129519</v>
      </c>
      <c r="F472" s="35">
        <v>0.53962857364906469</v>
      </c>
      <c r="G472" s="36">
        <f t="shared" si="48"/>
        <v>118.16612228041232</v>
      </c>
      <c r="H472" s="14">
        <f t="shared" si="44"/>
        <v>12.097325357049638</v>
      </c>
      <c r="I472" s="14">
        <f t="shared" si="45"/>
        <v>96.7786028563971</v>
      </c>
      <c r="K472" s="19"/>
      <c r="L472" s="19"/>
      <c r="M472" s="19"/>
      <c r="N472" s="19"/>
    </row>
    <row r="473" spans="1:14" x14ac:dyDescent="0.25">
      <c r="A473" s="20">
        <f>TCM!A556</f>
        <v>25903</v>
      </c>
      <c r="B473" s="35">
        <f>TCM!E556</f>
        <v>12.5</v>
      </c>
      <c r="C473" s="35">
        <f t="shared" si="46"/>
        <v>0</v>
      </c>
      <c r="D473" s="35">
        <v>0.51243605683286564</v>
      </c>
      <c r="E473" s="36">
        <f t="shared" si="47"/>
        <v>122.62693123970374</v>
      </c>
      <c r="F473" s="35">
        <v>0.84502037679021758</v>
      </c>
      <c r="G473" s="36">
        <f t="shared" si="48"/>
        <v>119.16465009214465</v>
      </c>
      <c r="H473" s="14">
        <f t="shared" si="44"/>
        <v>12.137354042902023</v>
      </c>
      <c r="I473" s="14">
        <f t="shared" si="45"/>
        <v>97.098832343216188</v>
      </c>
      <c r="K473" s="19"/>
      <c r="L473" s="19"/>
      <c r="M473" s="19"/>
      <c r="N473" s="19"/>
    </row>
    <row r="474" spans="1:14" x14ac:dyDescent="0.25">
      <c r="A474" s="20">
        <f>TCM!A557</f>
        <v>25934</v>
      </c>
      <c r="B474" s="35">
        <f>TCM!E557</f>
        <v>12.5</v>
      </c>
      <c r="C474" s="35">
        <f t="shared" si="46"/>
        <v>0</v>
      </c>
      <c r="D474" s="35">
        <v>1.6985066024782336</v>
      </c>
      <c r="E474" s="36">
        <f t="shared" si="47"/>
        <v>124.70975776322655</v>
      </c>
      <c r="F474" s="35">
        <v>0.98517174207499725</v>
      </c>
      <c r="G474" s="36">
        <f t="shared" si="48"/>
        <v>120.33862655139501</v>
      </c>
      <c r="H474" s="14">
        <f t="shared" si="44"/>
        <v>12.052220071508515</v>
      </c>
      <c r="I474" s="14">
        <f t="shared" si="45"/>
        <v>96.417760572068119</v>
      </c>
      <c r="K474" s="19"/>
      <c r="L474" s="19"/>
      <c r="M474" s="19"/>
      <c r="N474" s="19"/>
    </row>
    <row r="475" spans="1:14" x14ac:dyDescent="0.25">
      <c r="A475" s="20">
        <f>TCM!A558</f>
        <v>25965</v>
      </c>
      <c r="B475" s="35">
        <f>TCM!E558</f>
        <v>12.5</v>
      </c>
      <c r="C475" s="35">
        <f t="shared" si="46"/>
        <v>0</v>
      </c>
      <c r="D475" s="35">
        <v>0.54959214217045194</v>
      </c>
      <c r="E475" s="36">
        <f t="shared" si="47"/>
        <v>125.39515279241304</v>
      </c>
      <c r="F475" s="35">
        <v>0.41488250296171092</v>
      </c>
      <c r="G475" s="36">
        <f t="shared" si="48"/>
        <v>120.83789045726118</v>
      </c>
      <c r="H475" s="14">
        <f t="shared" si="44"/>
        <v>12.036073310662367</v>
      </c>
      <c r="I475" s="14">
        <f t="shared" si="45"/>
        <v>96.288586485298936</v>
      </c>
      <c r="K475" s="19"/>
      <c r="L475" s="19"/>
      <c r="M475" s="19"/>
      <c r="N475" s="19"/>
    </row>
    <row r="476" spans="1:14" x14ac:dyDescent="0.25">
      <c r="A476" s="20">
        <f>TCM!A559</f>
        <v>25993</v>
      </c>
      <c r="B476" s="35">
        <f>TCM!E559</f>
        <v>12.5</v>
      </c>
      <c r="C476" s="35">
        <f t="shared" si="46"/>
        <v>0</v>
      </c>
      <c r="D476" s="35">
        <v>0.25234583629372143</v>
      </c>
      <c r="E476" s="36">
        <f t="shared" si="47"/>
        <v>125.71158223939885</v>
      </c>
      <c r="F476" s="35">
        <v>0.37967147075126384</v>
      </c>
      <c r="G476" s="36">
        <f t="shared" si="48"/>
        <v>121.29667745318507</v>
      </c>
      <c r="H476" s="14">
        <f t="shared" si="44"/>
        <v>12.051359742694192</v>
      </c>
      <c r="I476" s="14">
        <f t="shared" si="45"/>
        <v>96.410877941553537</v>
      </c>
      <c r="K476" s="19"/>
      <c r="L476" s="19"/>
      <c r="M476" s="19"/>
      <c r="N476" s="19"/>
    </row>
    <row r="477" spans="1:14" x14ac:dyDescent="0.25">
      <c r="A477" s="20">
        <f>TCM!A560</f>
        <v>26024</v>
      </c>
      <c r="B477" s="35">
        <f>TCM!E560</f>
        <v>12.5</v>
      </c>
      <c r="C477" s="35">
        <f t="shared" si="46"/>
        <v>0</v>
      </c>
      <c r="D477" s="35">
        <v>-4.1424418604685265E-2</v>
      </c>
      <c r="E477" s="36">
        <f t="shared" si="47"/>
        <v>125.65950694733743</v>
      </c>
      <c r="F477" s="35">
        <v>0.51175625813240089</v>
      </c>
      <c r="G477" s="36">
        <f t="shared" si="48"/>
        <v>121.91742079095842</v>
      </c>
      <c r="H477" s="14">
        <f t="shared" si="44"/>
        <v>12.118053163436638</v>
      </c>
      <c r="I477" s="14">
        <f t="shared" si="45"/>
        <v>96.944425307493105</v>
      </c>
      <c r="K477" s="19"/>
      <c r="L477" s="19"/>
      <c r="M477" s="19"/>
      <c r="N477" s="19"/>
    </row>
    <row r="478" spans="1:14" x14ac:dyDescent="0.25">
      <c r="A478" s="20">
        <f>TCM!A561</f>
        <v>26054</v>
      </c>
      <c r="B478" s="35">
        <f>TCM!E561</f>
        <v>12.5</v>
      </c>
      <c r="C478" s="35">
        <f t="shared" si="46"/>
        <v>0</v>
      </c>
      <c r="D478" s="35">
        <v>0.50131588025983387</v>
      </c>
      <c r="E478" s="36">
        <f t="shared" si="47"/>
        <v>126.28945801072065</v>
      </c>
      <c r="F478" s="35">
        <v>0.21030830432251513</v>
      </c>
      <c r="G478" s="36">
        <f t="shared" si="48"/>
        <v>122.17382325129763</v>
      </c>
      <c r="H478" s="14">
        <f t="shared" si="44"/>
        <v>12.082964615139691</v>
      </c>
      <c r="I478" s="14">
        <f t="shared" si="45"/>
        <v>96.663716921117526</v>
      </c>
      <c r="K478" s="19"/>
      <c r="L478" s="19"/>
      <c r="M478" s="19"/>
      <c r="N478" s="19"/>
    </row>
    <row r="479" spans="1:14" x14ac:dyDescent="0.25">
      <c r="A479" s="20">
        <f>TCM!A562</f>
        <v>26085</v>
      </c>
      <c r="B479" s="35">
        <f>TCM!E562</f>
        <v>12.5</v>
      </c>
      <c r="C479" s="35">
        <f t="shared" si="46"/>
        <v>0</v>
      </c>
      <c r="D479" s="35">
        <v>0.16375741020158152</v>
      </c>
      <c r="E479" s="36">
        <f t="shared" si="47"/>
        <v>126.49626635651661</v>
      </c>
      <c r="F479" s="35">
        <v>0.45282459015438814</v>
      </c>
      <c r="G479" s="36">
        <f t="shared" si="48"/>
        <v>122.72705636571126</v>
      </c>
      <c r="H479" s="14">
        <f t="shared" si="44"/>
        <v>12.11783539671854</v>
      </c>
      <c r="I479" s="14">
        <f t="shared" si="45"/>
        <v>96.942683173748321</v>
      </c>
      <c r="K479" s="19"/>
      <c r="L479" s="19"/>
      <c r="M479" s="19"/>
      <c r="N479" s="19"/>
    </row>
    <row r="480" spans="1:14" x14ac:dyDescent="0.25">
      <c r="A480" s="20">
        <f>TCM!A563</f>
        <v>26115</v>
      </c>
      <c r="B480" s="35">
        <f>TCM!E563</f>
        <v>12.5</v>
      </c>
      <c r="C480" s="35">
        <f t="shared" si="46"/>
        <v>0</v>
      </c>
      <c r="D480" s="35">
        <v>-3.673388259374244E-2</v>
      </c>
      <c r="E480" s="36">
        <f t="shared" si="47"/>
        <v>126.44979936654774</v>
      </c>
      <c r="F480" s="35">
        <v>-7.6956232216895959E-2</v>
      </c>
      <c r="G480" s="36">
        <f t="shared" si="48"/>
        <v>122.63261024722151</v>
      </c>
      <c r="H480" s="14">
        <f t="shared" si="44"/>
        <v>12.112959527502442</v>
      </c>
      <c r="I480" s="14">
        <f t="shared" si="45"/>
        <v>96.903676220019534</v>
      </c>
      <c r="K480" s="19"/>
      <c r="L480" s="19"/>
      <c r="M480" s="19"/>
      <c r="N480" s="19"/>
    </row>
    <row r="481" spans="1:14" x14ac:dyDescent="0.25">
      <c r="A481" s="20">
        <f>TCM!A564</f>
        <v>26146</v>
      </c>
      <c r="B481" s="35">
        <f>TCM!E564</f>
        <v>12.5</v>
      </c>
      <c r="C481" s="35">
        <f t="shared" si="46"/>
        <v>0</v>
      </c>
      <c r="D481" s="35">
        <v>-0.33214252456233995</v>
      </c>
      <c r="E481" s="36">
        <f t="shared" si="47"/>
        <v>126.02980581062766</v>
      </c>
      <c r="F481" s="35">
        <v>0.91326322765048484</v>
      </c>
      <c r="G481" s="36">
        <f t="shared" si="48"/>
        <v>123.75256878171732</v>
      </c>
      <c r="H481" s="14">
        <f t="shared" si="44"/>
        <v>12.264317747233315</v>
      </c>
      <c r="I481" s="14">
        <f t="shared" si="45"/>
        <v>98.114541977866523</v>
      </c>
      <c r="K481" s="19"/>
      <c r="L481" s="19"/>
      <c r="M481" s="19"/>
      <c r="N481" s="19"/>
    </row>
    <row r="482" spans="1:14" x14ac:dyDescent="0.25">
      <c r="A482" s="20">
        <f>TCM!A565</f>
        <v>26177</v>
      </c>
      <c r="B482" s="35">
        <f>TCM!E565</f>
        <v>12.5</v>
      </c>
      <c r="C482" s="35">
        <f t="shared" si="46"/>
        <v>0</v>
      </c>
      <c r="D482" s="35">
        <v>0.29822895319970844</v>
      </c>
      <c r="E482" s="36">
        <f t="shared" si="47"/>
        <v>126.40566318121633</v>
      </c>
      <c r="F482" s="35">
        <v>0.32711869447368258</v>
      </c>
      <c r="G482" s="36">
        <f t="shared" si="48"/>
        <v>124.15738656909372</v>
      </c>
      <c r="H482" s="14">
        <f t="shared" si="44"/>
        <v>12.26785034168007</v>
      </c>
      <c r="I482" s="14">
        <f t="shared" si="45"/>
        <v>98.142802733440561</v>
      </c>
      <c r="K482" s="19"/>
      <c r="L482" s="19"/>
      <c r="M482" s="19"/>
      <c r="N482" s="19"/>
    </row>
    <row r="483" spans="1:14" x14ac:dyDescent="0.25">
      <c r="A483" s="20">
        <f>TCM!A566</f>
        <v>26207</v>
      </c>
      <c r="B483" s="35">
        <f>TCM!E566</f>
        <v>12.5</v>
      </c>
      <c r="C483" s="35">
        <f t="shared" si="46"/>
        <v>0</v>
      </c>
      <c r="D483" s="35">
        <v>-0.32286285619059774</v>
      </c>
      <c r="E483" s="36">
        <f t="shared" si="47"/>
        <v>125.99754624668279</v>
      </c>
      <c r="F483" s="35">
        <v>9.7843096785554806E-2</v>
      </c>
      <c r="G483" s="36">
        <f t="shared" si="48"/>
        <v>124.27886600100094</v>
      </c>
      <c r="H483" s="14">
        <f t="shared" si="44"/>
        <v>12.319629092724243</v>
      </c>
      <c r="I483" s="14">
        <f t="shared" si="45"/>
        <v>98.557032741793947</v>
      </c>
      <c r="K483" s="19"/>
      <c r="L483" s="19"/>
      <c r="M483" s="19"/>
      <c r="N483" s="19"/>
    </row>
    <row r="484" spans="1:14" x14ac:dyDescent="0.25">
      <c r="A484" s="20">
        <f>TCM!A567</f>
        <v>26238</v>
      </c>
      <c r="B484" s="35">
        <f>TCM!E567</f>
        <v>12.5</v>
      </c>
      <c r="C484" s="35">
        <f t="shared" si="46"/>
        <v>0</v>
      </c>
      <c r="D484" s="35">
        <v>7.3906188411188012E-3</v>
      </c>
      <c r="E484" s="36">
        <f t="shared" si="47"/>
        <v>126.00685824507504</v>
      </c>
      <c r="F484" s="35">
        <v>0.16284711082448222</v>
      </c>
      <c r="G484" s="36">
        <f t="shared" si="48"/>
        <v>124.481250543649</v>
      </c>
      <c r="H484" s="14">
        <f t="shared" si="44"/>
        <v>12.338779340615329</v>
      </c>
      <c r="I484" s="14">
        <f t="shared" si="45"/>
        <v>98.710234724922628</v>
      </c>
      <c r="K484" s="19"/>
      <c r="L484" s="19"/>
      <c r="M484" s="19"/>
      <c r="N484" s="19"/>
    </row>
    <row r="485" spans="1:14" x14ac:dyDescent="0.25">
      <c r="A485" s="20">
        <f>TCM!A568</f>
        <v>26268</v>
      </c>
      <c r="B485" s="35">
        <f>TCM!E568</f>
        <v>12.5</v>
      </c>
      <c r="C485" s="35">
        <f t="shared" si="46"/>
        <v>0</v>
      </c>
      <c r="D485" s="35">
        <v>0.4963819271534442</v>
      </c>
      <c r="E485" s="36">
        <f t="shared" si="47"/>
        <v>126.63233351637744</v>
      </c>
      <c r="F485" s="35">
        <v>0.47698647861142973</v>
      </c>
      <c r="G485" s="36">
        <f t="shared" si="48"/>
        <v>125.07500927714862</v>
      </c>
      <c r="H485" s="14">
        <f t="shared" si="44"/>
        <v>12.336397999564209</v>
      </c>
      <c r="I485" s="14">
        <f t="shared" si="45"/>
        <v>98.691183996513672</v>
      </c>
      <c r="K485" s="19"/>
      <c r="L485" s="19"/>
      <c r="M485" s="19"/>
      <c r="N485" s="19"/>
    </row>
    <row r="486" spans="1:14" x14ac:dyDescent="0.25">
      <c r="A486" s="20">
        <f>TCM!A569</f>
        <v>26299</v>
      </c>
      <c r="B486" s="35">
        <f>TCM!E569</f>
        <v>12.5</v>
      </c>
      <c r="C486" s="35">
        <f t="shared" si="46"/>
        <v>0</v>
      </c>
      <c r="D486" s="35">
        <v>1.6985066024782336</v>
      </c>
      <c r="E486" s="36">
        <f t="shared" si="47"/>
        <v>128.78319206202536</v>
      </c>
      <c r="F486" s="35">
        <v>0.44232106606345578</v>
      </c>
      <c r="G486" s="36">
        <f t="shared" si="48"/>
        <v>125.62824239156227</v>
      </c>
      <c r="H486" s="14">
        <f t="shared" si="44"/>
        <v>12.184018134252291</v>
      </c>
      <c r="I486" s="14">
        <f t="shared" si="45"/>
        <v>97.472145074018329</v>
      </c>
      <c r="K486" s="19"/>
      <c r="L486" s="19"/>
      <c r="M486" s="19"/>
      <c r="N486" s="19"/>
    </row>
    <row r="487" spans="1:14" x14ac:dyDescent="0.25">
      <c r="A487" s="20">
        <f>TCM!A570</f>
        <v>26330</v>
      </c>
      <c r="B487" s="35">
        <f>TCM!E570</f>
        <v>12.5</v>
      </c>
      <c r="C487" s="35">
        <f t="shared" si="46"/>
        <v>0</v>
      </c>
      <c r="D487" s="35">
        <v>0.78565427423256118</v>
      </c>
      <c r="E487" s="36">
        <f t="shared" si="47"/>
        <v>129.79498271495379</v>
      </c>
      <c r="F487" s="35">
        <v>0.31149483692649582</v>
      </c>
      <c r="G487" s="36">
        <f t="shared" si="48"/>
        <v>126.01956788033348</v>
      </c>
      <c r="H487" s="14">
        <f t="shared" si="44"/>
        <v>12.12669680986078</v>
      </c>
      <c r="I487" s="14">
        <f t="shared" si="45"/>
        <v>97.013574478886241</v>
      </c>
      <c r="K487" s="19"/>
      <c r="L487" s="19"/>
      <c r="M487" s="19"/>
      <c r="N487" s="19"/>
    </row>
    <row r="488" spans="1:14" x14ac:dyDescent="0.25">
      <c r="A488" s="20">
        <f>TCM!A571</f>
        <v>26359</v>
      </c>
      <c r="B488" s="35">
        <f>TCM!E571</f>
        <v>12.5</v>
      </c>
      <c r="C488" s="35">
        <f t="shared" si="46"/>
        <v>0</v>
      </c>
      <c r="D488" s="35">
        <v>0.24384987478218711</v>
      </c>
      <c r="E488" s="36">
        <f t="shared" si="47"/>
        <v>130.11148761777775</v>
      </c>
      <c r="F488" s="35">
        <v>0.54610951581970379</v>
      </c>
      <c r="G488" s="36">
        <f t="shared" si="48"/>
        <v>126.70777273232285</v>
      </c>
      <c r="H488" s="14">
        <f t="shared" si="44"/>
        <v>12.163261756531304</v>
      </c>
      <c r="I488" s="14">
        <f t="shared" si="45"/>
        <v>97.30609405225043</v>
      </c>
      <c r="K488" s="19"/>
      <c r="L488" s="19"/>
      <c r="M488" s="19"/>
      <c r="N488" s="19"/>
    </row>
    <row r="489" spans="1:14" x14ac:dyDescent="0.25">
      <c r="A489" s="20">
        <f>TCM!A572</f>
        <v>26390</v>
      </c>
      <c r="B489" s="35">
        <f>TCM!E572</f>
        <v>12.5</v>
      </c>
      <c r="C489" s="35">
        <f t="shared" si="46"/>
        <v>0</v>
      </c>
      <c r="D489" s="35">
        <v>-4.9853948994527109E-2</v>
      </c>
      <c r="E489" s="36">
        <f t="shared" si="47"/>
        <v>130.04662190310478</v>
      </c>
      <c r="F489" s="35">
        <v>0.62833025308255408</v>
      </c>
      <c r="G489" s="36">
        <f t="shared" si="48"/>
        <v>127.50391600140712</v>
      </c>
      <c r="H489" s="14">
        <f t="shared" si="44"/>
        <v>12.245792220917</v>
      </c>
      <c r="I489" s="14">
        <f t="shared" si="45"/>
        <v>97.966337767336</v>
      </c>
      <c r="K489" s="19"/>
      <c r="L489" s="19"/>
      <c r="M489" s="19"/>
      <c r="N489" s="19"/>
    </row>
    <row r="490" spans="1:14" x14ac:dyDescent="0.25">
      <c r="A490" s="20">
        <f>TCM!A573</f>
        <v>26420</v>
      </c>
      <c r="B490" s="35">
        <f>TCM!E573</f>
        <v>12.5</v>
      </c>
      <c r="C490" s="35">
        <f t="shared" si="46"/>
        <v>0</v>
      </c>
      <c r="D490" s="35">
        <v>0.24352004473333633</v>
      </c>
      <c r="E490" s="36">
        <f t="shared" si="47"/>
        <v>130.36331149493742</v>
      </c>
      <c r="F490" s="35">
        <v>0.20105559047509658</v>
      </c>
      <c r="G490" s="36">
        <f t="shared" si="48"/>
        <v>127.76026975260262</v>
      </c>
      <c r="H490" s="14">
        <f t="shared" si="44"/>
        <v>12.240604744625376</v>
      </c>
      <c r="I490" s="14">
        <f t="shared" si="45"/>
        <v>97.924837957003007</v>
      </c>
      <c r="K490" s="19"/>
      <c r="L490" s="19"/>
      <c r="M490" s="19"/>
      <c r="N490" s="19"/>
    </row>
    <row r="491" spans="1:14" x14ac:dyDescent="0.25">
      <c r="A491" s="20">
        <f>TCM!A574</f>
        <v>26451</v>
      </c>
      <c r="B491" s="35">
        <f>TCM!E574</f>
        <v>12.5</v>
      </c>
      <c r="C491" s="35">
        <f t="shared" si="46"/>
        <v>0</v>
      </c>
      <c r="D491" s="35">
        <v>-0.33736976280203113</v>
      </c>
      <c r="E491" s="36">
        <f t="shared" si="47"/>
        <v>129.92350510016607</v>
      </c>
      <c r="F491" s="35">
        <v>0.73932107768239774</v>
      </c>
      <c r="G491" s="36">
        <f t="shared" si="48"/>
        <v>128.7048283557875</v>
      </c>
      <c r="H491" s="14">
        <f t="shared" si="44"/>
        <v>12.372844351177616</v>
      </c>
      <c r="I491" s="14">
        <f t="shared" si="45"/>
        <v>98.982754809420925</v>
      </c>
      <c r="K491" s="19"/>
      <c r="L491" s="19"/>
      <c r="M491" s="19"/>
      <c r="N491" s="19"/>
    </row>
    <row r="492" spans="1:14" x14ac:dyDescent="0.25">
      <c r="A492" s="20">
        <f>TCM!A575</f>
        <v>26481</v>
      </c>
      <c r="B492" s="35">
        <f>TCM!E575</f>
        <v>12.5</v>
      </c>
      <c r="C492" s="35">
        <f t="shared" si="46"/>
        <v>0</v>
      </c>
      <c r="D492" s="35">
        <v>0.19591826664335787</v>
      </c>
      <c r="E492" s="36">
        <f t="shared" si="47"/>
        <v>130.17804897932061</v>
      </c>
      <c r="F492" s="35">
        <v>0.37746859659246734</v>
      </c>
      <c r="G492" s="36">
        <f t="shared" si="48"/>
        <v>129.19064866512883</v>
      </c>
      <c r="H492" s="14">
        <f t="shared" si="44"/>
        <v>12.395263367972165</v>
      </c>
      <c r="I492" s="14">
        <f t="shared" si="45"/>
        <v>99.162106943777317</v>
      </c>
      <c r="K492" s="19"/>
      <c r="L492" s="19"/>
      <c r="M492" s="19"/>
      <c r="N492" s="19"/>
    </row>
    <row r="493" spans="1:14" x14ac:dyDescent="0.25">
      <c r="A493" s="20">
        <f>TCM!A576</f>
        <v>26512</v>
      </c>
      <c r="B493" s="35">
        <f>TCM!E576</f>
        <v>12.5</v>
      </c>
      <c r="C493" s="35">
        <f t="shared" si="46"/>
        <v>0</v>
      </c>
      <c r="D493" s="35">
        <v>-0.33913872402009382</v>
      </c>
      <c r="E493" s="36">
        <f t="shared" si="47"/>
        <v>129.7365648050579</v>
      </c>
      <c r="F493" s="35">
        <v>0.65802942664889841</v>
      </c>
      <c r="G493" s="36">
        <f t="shared" si="48"/>
        <v>130.04076114982396</v>
      </c>
      <c r="H493" s="14">
        <f t="shared" si="44"/>
        <v>12.519285593863513</v>
      </c>
      <c r="I493" s="14">
        <f t="shared" si="45"/>
        <v>100.1542847509081</v>
      </c>
      <c r="K493" s="19"/>
      <c r="L493" s="19"/>
      <c r="M493" s="19"/>
      <c r="N493" s="19"/>
    </row>
    <row r="494" spans="1:14" x14ac:dyDescent="0.25">
      <c r="A494" s="20">
        <f>TCM!A577</f>
        <v>26543</v>
      </c>
      <c r="B494" s="35">
        <f>TCM!E577</f>
        <v>12.5</v>
      </c>
      <c r="C494" s="35">
        <f t="shared" si="46"/>
        <v>0</v>
      </c>
      <c r="D494" s="35">
        <v>0.53703426023115064</v>
      </c>
      <c r="E494" s="36">
        <f t="shared" si="47"/>
        <v>130.43329460610803</v>
      </c>
      <c r="F494" s="35">
        <v>0.45655686655960981</v>
      </c>
      <c r="G494" s="36">
        <f t="shared" si="48"/>
        <v>130.63447117417988</v>
      </c>
      <c r="H494" s="14">
        <f t="shared" si="44"/>
        <v>12.509264217336574</v>
      </c>
      <c r="I494" s="14">
        <f t="shared" si="45"/>
        <v>100.07411373869259</v>
      </c>
      <c r="K494" s="19"/>
      <c r="L494" s="19"/>
      <c r="M494" s="19"/>
      <c r="N494" s="19"/>
    </row>
    <row r="495" spans="1:14" x14ac:dyDescent="0.25">
      <c r="A495" s="20">
        <f>TCM!A578</f>
        <v>26573</v>
      </c>
      <c r="B495" s="35">
        <f>TCM!E578</f>
        <v>12.5</v>
      </c>
      <c r="C495" s="35">
        <f t="shared" si="46"/>
        <v>0</v>
      </c>
      <c r="D495" s="35">
        <v>-9.4204410112164183E-2</v>
      </c>
      <c r="E495" s="36">
        <f t="shared" si="47"/>
        <v>130.3104206903345</v>
      </c>
      <c r="F495" s="35">
        <v>7.2298006522197866E-2</v>
      </c>
      <c r="G495" s="36">
        <f t="shared" si="48"/>
        <v>130.72891729266962</v>
      </c>
      <c r="H495" s="14">
        <f t="shared" si="44"/>
        <v>12.53011208417159</v>
      </c>
      <c r="I495" s="14">
        <f t="shared" si="45"/>
        <v>100.24089667337273</v>
      </c>
      <c r="K495" s="19"/>
      <c r="L495" s="19"/>
      <c r="M495" s="19"/>
      <c r="N495" s="19"/>
    </row>
    <row r="496" spans="1:14" x14ac:dyDescent="0.25">
      <c r="A496" s="20">
        <f>TCM!A579</f>
        <v>26604</v>
      </c>
      <c r="B496" s="35">
        <f>TCM!E579</f>
        <v>12.5</v>
      </c>
      <c r="C496" s="35">
        <f t="shared" si="46"/>
        <v>0</v>
      </c>
      <c r="D496" s="35">
        <v>0.24381471013863454</v>
      </c>
      <c r="E496" s="36">
        <f t="shared" si="47"/>
        <v>130.62813666482106</v>
      </c>
      <c r="F496" s="35">
        <v>0.65028648771865427</v>
      </c>
      <c r="G496" s="36">
        <f t="shared" si="48"/>
        <v>131.57902977736475</v>
      </c>
      <c r="H496" s="14">
        <f t="shared" si="44"/>
        <v>12.580919577350668</v>
      </c>
      <c r="I496" s="14">
        <f t="shared" si="45"/>
        <v>100.64735661880535</v>
      </c>
      <c r="K496" s="19"/>
      <c r="L496" s="19"/>
      <c r="M496" s="19"/>
      <c r="N496" s="19"/>
    </row>
    <row r="497" spans="1:14" x14ac:dyDescent="0.25">
      <c r="A497" s="20">
        <f>TCM!A580</f>
        <v>26634</v>
      </c>
      <c r="B497" s="35">
        <f>TCM!E580</f>
        <v>12.5</v>
      </c>
      <c r="C497" s="35">
        <f t="shared" si="46"/>
        <v>0</v>
      </c>
      <c r="D497" s="35">
        <v>0.24321482628337776</v>
      </c>
      <c r="E497" s="36">
        <f t="shared" si="47"/>
        <v>130.94584366048761</v>
      </c>
      <c r="F497" s="35">
        <v>0.33846077693076015</v>
      </c>
      <c r="G497" s="36">
        <f t="shared" si="48"/>
        <v>132.02437318382718</v>
      </c>
      <c r="H497" s="14">
        <f t="shared" si="44"/>
        <v>12.592873320526598</v>
      </c>
      <c r="I497" s="14">
        <f t="shared" si="45"/>
        <v>100.74298656421279</v>
      </c>
      <c r="K497" s="19"/>
      <c r="L497" s="19"/>
      <c r="M497" s="19"/>
      <c r="N497" s="19"/>
    </row>
    <row r="498" spans="1:14" x14ac:dyDescent="0.25">
      <c r="A498" s="20">
        <f>TCM!A581</f>
        <v>26665</v>
      </c>
      <c r="B498" s="35">
        <f>TCM!E581</f>
        <v>12.5</v>
      </c>
      <c r="C498" s="35">
        <f t="shared" si="46"/>
        <v>0</v>
      </c>
      <c r="D498" s="35">
        <v>1.9377972062487814</v>
      </c>
      <c r="E498" s="36">
        <f t="shared" si="47"/>
        <v>133.48330856063944</v>
      </c>
      <c r="F498" s="35">
        <v>1.4513243005331633</v>
      </c>
      <c r="G498" s="36">
        <f t="shared" si="48"/>
        <v>133.94047499447066</v>
      </c>
      <c r="H498" s="14">
        <f t="shared" si="44"/>
        <v>12.532776949568627</v>
      </c>
      <c r="I498" s="14">
        <f t="shared" si="45"/>
        <v>100.26221559654903</v>
      </c>
      <c r="K498" s="19"/>
      <c r="L498" s="19"/>
      <c r="M498" s="19"/>
      <c r="N498" s="19"/>
    </row>
    <row r="499" spans="1:14" x14ac:dyDescent="0.25">
      <c r="A499" s="20">
        <f>TCM!A582</f>
        <v>26696</v>
      </c>
      <c r="B499" s="35">
        <f>TCM!E582</f>
        <v>12.5</v>
      </c>
      <c r="C499" s="35">
        <f t="shared" si="46"/>
        <v>0</v>
      </c>
      <c r="D499" s="35">
        <v>1.0039091951619783</v>
      </c>
      <c r="E499" s="36">
        <f t="shared" si="47"/>
        <v>134.82335976928613</v>
      </c>
      <c r="F499" s="35">
        <v>0.82612439444957886</v>
      </c>
      <c r="G499" s="36">
        <f t="shared" si="48"/>
        <v>135.04698993244162</v>
      </c>
      <c r="H499" s="14">
        <f t="shared" si="44"/>
        <v>12.510717038520562</v>
      </c>
      <c r="I499" s="14">
        <f t="shared" si="45"/>
        <v>100.08573630816451</v>
      </c>
      <c r="K499" s="19"/>
      <c r="L499" s="19"/>
      <c r="M499" s="19"/>
      <c r="N499" s="19"/>
    </row>
    <row r="500" spans="1:14" x14ac:dyDescent="0.25">
      <c r="A500" s="20">
        <f>TCM!A583</f>
        <v>26724</v>
      </c>
      <c r="B500" s="35">
        <f>TCM!E583</f>
        <v>12.5</v>
      </c>
      <c r="C500" s="35">
        <f t="shared" si="46"/>
        <v>0</v>
      </c>
      <c r="D500" s="35">
        <v>0.93413189451607703</v>
      </c>
      <c r="E500" s="36">
        <f t="shared" si="47"/>
        <v>136.08278777414918</v>
      </c>
      <c r="F500" s="35">
        <v>0.87930042605879333</v>
      </c>
      <c r="G500" s="36">
        <f t="shared" si="48"/>
        <v>136.23445869029715</v>
      </c>
      <c r="H500" s="14">
        <f t="shared" si="44"/>
        <v>12.50392071527688</v>
      </c>
      <c r="I500" s="14">
        <f t="shared" si="45"/>
        <v>100.03136572221504</v>
      </c>
      <c r="K500" s="19"/>
      <c r="L500" s="19"/>
      <c r="M500" s="19"/>
      <c r="N500" s="19"/>
    </row>
    <row r="501" spans="1:14" x14ac:dyDescent="0.25">
      <c r="A501" s="20">
        <f>TCM!A584</f>
        <v>26755</v>
      </c>
      <c r="B501" s="35">
        <f>TCM!E584</f>
        <v>12.5</v>
      </c>
      <c r="C501" s="35">
        <f t="shared" si="46"/>
        <v>0</v>
      </c>
      <c r="D501" s="35">
        <v>0.40012890058540584</v>
      </c>
      <c r="E501" s="36">
        <f t="shared" si="47"/>
        <v>136.62729433675585</v>
      </c>
      <c r="F501" s="35">
        <v>1.5847767048586814</v>
      </c>
      <c r="G501" s="36">
        <f t="shared" si="48"/>
        <v>138.39347065561131</v>
      </c>
      <c r="H501" s="14">
        <f t="shared" si="44"/>
        <v>12.651457798967554</v>
      </c>
      <c r="I501" s="14">
        <f t="shared" si="45"/>
        <v>101.21166239174045</v>
      </c>
      <c r="K501" s="19"/>
      <c r="L501" s="19"/>
      <c r="M501" s="19"/>
      <c r="N501" s="19"/>
    </row>
    <row r="502" spans="1:14" x14ac:dyDescent="0.25">
      <c r="A502" s="20">
        <f>TCM!A585</f>
        <v>26785</v>
      </c>
      <c r="B502" s="35">
        <f>TCM!E585</f>
        <v>12.5</v>
      </c>
      <c r="C502" s="35">
        <f t="shared" si="46"/>
        <v>0</v>
      </c>
      <c r="D502" s="35">
        <v>0.69064098529982854</v>
      </c>
      <c r="E502" s="36">
        <f t="shared" si="47"/>
        <v>137.57089842855171</v>
      </c>
      <c r="F502" s="35">
        <v>1.0628072375818087</v>
      </c>
      <c r="G502" s="36">
        <f t="shared" si="48"/>
        <v>139.86432647807982</v>
      </c>
      <c r="H502" s="14">
        <f t="shared" si="44"/>
        <v>12.698219301217133</v>
      </c>
      <c r="I502" s="14">
        <f t="shared" si="45"/>
        <v>101.58575440973708</v>
      </c>
      <c r="K502" s="19"/>
      <c r="L502" s="19"/>
      <c r="M502" s="19"/>
      <c r="N502" s="19"/>
    </row>
    <row r="503" spans="1:14" x14ac:dyDescent="0.25">
      <c r="A503" s="20">
        <f>TCM!A586</f>
        <v>26816</v>
      </c>
      <c r="B503" s="35">
        <f>TCM!E586</f>
        <v>12.5</v>
      </c>
      <c r="C503" s="35">
        <f t="shared" si="46"/>
        <v>0</v>
      </c>
      <c r="D503" s="35">
        <v>0.10306368285271095</v>
      </c>
      <c r="E503" s="36">
        <f t="shared" si="47"/>
        <v>137.71268406300575</v>
      </c>
      <c r="F503" s="35">
        <v>0.82003979688793915</v>
      </c>
      <c r="G503" s="36">
        <f t="shared" si="48"/>
        <v>141.01126961684935</v>
      </c>
      <c r="H503" s="14">
        <f t="shared" si="44"/>
        <v>12.789168764648123</v>
      </c>
      <c r="I503" s="14">
        <f t="shared" si="45"/>
        <v>102.31335011718498</v>
      </c>
      <c r="K503" s="19"/>
      <c r="L503" s="19"/>
      <c r="M503" s="19"/>
      <c r="N503" s="19"/>
    </row>
    <row r="504" spans="1:14" x14ac:dyDescent="0.25">
      <c r="A504" s="20">
        <f>TCM!A587</f>
        <v>26846</v>
      </c>
      <c r="B504" s="35">
        <f>TCM!E587</f>
        <v>12.5</v>
      </c>
      <c r="C504" s="35">
        <f t="shared" si="46"/>
        <v>0</v>
      </c>
      <c r="D504" s="35">
        <v>-5.6738316205928729E-2</v>
      </c>
      <c r="E504" s="36">
        <f t="shared" si="47"/>
        <v>137.63454820486641</v>
      </c>
      <c r="F504" s="35">
        <v>2.5646003323023248</v>
      </c>
      <c r="G504" s="36">
        <f t="shared" si="48"/>
        <v>144.62764510602679</v>
      </c>
      <c r="H504" s="14">
        <f t="shared" si="44"/>
        <v>13.124606510027435</v>
      </c>
      <c r="I504" s="14">
        <f t="shared" si="45"/>
        <v>104.9968520802195</v>
      </c>
      <c r="K504" s="19"/>
      <c r="L504" s="19"/>
      <c r="M504" s="19"/>
      <c r="N504" s="19"/>
    </row>
    <row r="505" spans="1:14" x14ac:dyDescent="0.25">
      <c r="A505" s="20">
        <f>TCM!A588</f>
        <v>26877</v>
      </c>
      <c r="B505" s="35">
        <f>TCM!E588</f>
        <v>12.5</v>
      </c>
      <c r="C505" s="35">
        <f t="shared" si="46"/>
        <v>0</v>
      </c>
      <c r="D505" s="35">
        <v>1.2190330778278247</v>
      </c>
      <c r="E505" s="36">
        <f t="shared" si="47"/>
        <v>139.3123588740026</v>
      </c>
      <c r="F505" s="35">
        <v>1.604788839272131</v>
      </c>
      <c r="G505" s="36">
        <f t="shared" si="48"/>
        <v>146.9486134131904</v>
      </c>
      <c r="H505" s="14">
        <f t="shared" si="44"/>
        <v>13.174625685512344</v>
      </c>
      <c r="I505" s="14">
        <f t="shared" si="45"/>
        <v>105.39700548409876</v>
      </c>
      <c r="K505" s="19"/>
      <c r="L505" s="19"/>
      <c r="M505" s="19"/>
      <c r="N505" s="19"/>
    </row>
    <row r="506" spans="1:14" x14ac:dyDescent="0.25">
      <c r="A506" s="20">
        <f>TCM!A589</f>
        <v>26908</v>
      </c>
      <c r="B506" s="35">
        <f>TCM!E589</f>
        <v>12.5</v>
      </c>
      <c r="C506" s="35">
        <f t="shared" si="46"/>
        <v>0</v>
      </c>
      <c r="D506" s="35">
        <v>0.52061970475894004</v>
      </c>
      <c r="E506" s="36">
        <f t="shared" si="47"/>
        <v>140.03764646546514</v>
      </c>
      <c r="F506" s="35">
        <v>2.3783116893930201</v>
      </c>
      <c r="G506" s="36">
        <f t="shared" si="48"/>
        <v>150.44350946339728</v>
      </c>
      <c r="H506" s="14">
        <f t="shared" si="44"/>
        <v>13.418102064870279</v>
      </c>
      <c r="I506" s="14">
        <f t="shared" si="45"/>
        <v>107.34481651896223</v>
      </c>
      <c r="K506" s="19"/>
      <c r="L506" s="19"/>
      <c r="M506" s="19"/>
      <c r="N506" s="19"/>
    </row>
    <row r="507" spans="1:14" x14ac:dyDescent="0.25">
      <c r="A507" s="20">
        <f>TCM!A590</f>
        <v>26938</v>
      </c>
      <c r="B507" s="35">
        <f>TCM!E590</f>
        <v>12.5</v>
      </c>
      <c r="C507" s="35">
        <f t="shared" si="46"/>
        <v>0</v>
      </c>
      <c r="D507" s="35">
        <v>0.31336960064178854</v>
      </c>
      <c r="E507" s="36">
        <f t="shared" si="47"/>
        <v>140.47648187894214</v>
      </c>
      <c r="F507" s="35">
        <v>1.2826361371620632</v>
      </c>
      <c r="G507" s="36">
        <f t="shared" si="48"/>
        <v>152.37315228178963</v>
      </c>
      <c r="H507" s="14">
        <f t="shared" si="44"/>
        <v>13.547752951555367</v>
      </c>
      <c r="I507" s="14">
        <f t="shared" si="45"/>
        <v>108.38202361244294</v>
      </c>
      <c r="K507" s="19"/>
      <c r="L507" s="19"/>
      <c r="M507" s="19"/>
      <c r="N507" s="19"/>
    </row>
    <row r="508" spans="1:14" x14ac:dyDescent="0.25">
      <c r="A508" s="20">
        <f>TCM!A591</f>
        <v>26969</v>
      </c>
      <c r="B508" s="35">
        <f>TCM!E591</f>
        <v>12.5</v>
      </c>
      <c r="C508" s="35">
        <f t="shared" si="46"/>
        <v>0</v>
      </c>
      <c r="D508" s="35">
        <v>0.66533397817560846</v>
      </c>
      <c r="E508" s="36">
        <f t="shared" si="47"/>
        <v>141.41111964422845</v>
      </c>
      <c r="F508" s="35">
        <v>1.2309738177340934</v>
      </c>
      <c r="G508" s="36">
        <f t="shared" si="48"/>
        <v>154.24882589163457</v>
      </c>
      <c r="H508" s="14">
        <f t="shared" si="44"/>
        <v>13.623877954106467</v>
      </c>
      <c r="I508" s="14">
        <f t="shared" si="45"/>
        <v>108.99102363285174</v>
      </c>
      <c r="K508" s="19"/>
      <c r="L508" s="19"/>
      <c r="M508" s="19"/>
      <c r="N508" s="19"/>
    </row>
    <row r="509" spans="1:14" x14ac:dyDescent="0.25">
      <c r="A509" s="20">
        <f>TCM!A592</f>
        <v>26999</v>
      </c>
      <c r="B509" s="35">
        <f>TCM!E592</f>
        <v>12.5</v>
      </c>
      <c r="C509" s="35">
        <f t="shared" si="46"/>
        <v>0</v>
      </c>
      <c r="D509" s="35">
        <v>0.66099123870819732</v>
      </c>
      <c r="E509" s="36">
        <f t="shared" si="47"/>
        <v>142.34583475563596</v>
      </c>
      <c r="F509" s="35">
        <v>3.8841555221240442</v>
      </c>
      <c r="G509" s="36">
        <f t="shared" si="48"/>
        <v>160.240090180316</v>
      </c>
      <c r="H509" s="14">
        <f t="shared" si="44"/>
        <v>14.060114437404742</v>
      </c>
      <c r="I509" s="14">
        <f t="shared" si="45"/>
        <v>112.48091549923794</v>
      </c>
      <c r="K509" s="19"/>
      <c r="L509" s="19"/>
      <c r="M509" s="19"/>
      <c r="N509" s="19"/>
    </row>
    <row r="510" spans="1:14" x14ac:dyDescent="0.25">
      <c r="A510" s="20">
        <f>TCM!A593</f>
        <v>27030</v>
      </c>
      <c r="B510" s="35">
        <f>TCM!E593</f>
        <v>12.5</v>
      </c>
      <c r="C510" s="35">
        <f t="shared" si="46"/>
        <v>0</v>
      </c>
      <c r="D510" s="35">
        <v>2.5790131531490346</v>
      </c>
      <c r="E510" s="36">
        <f t="shared" si="47"/>
        <v>146.01695255694361</v>
      </c>
      <c r="F510" s="35">
        <v>3.5789486501760504</v>
      </c>
      <c r="G510" s="36">
        <f t="shared" si="48"/>
        <v>165.97500072486531</v>
      </c>
      <c r="H510" s="14">
        <f t="shared" si="44"/>
        <v>14.197171785550925</v>
      </c>
      <c r="I510" s="14">
        <f t="shared" si="45"/>
        <v>113.5773742844074</v>
      </c>
      <c r="K510" s="19"/>
      <c r="L510" s="19"/>
      <c r="M510" s="19"/>
      <c r="N510" s="19"/>
    </row>
    <row r="511" spans="1:14" x14ac:dyDescent="0.25">
      <c r="A511" s="20">
        <f>TCM!A594</f>
        <v>27061</v>
      </c>
      <c r="B511" s="35">
        <f>TCM!E594</f>
        <v>12.5</v>
      </c>
      <c r="C511" s="35">
        <f t="shared" si="46"/>
        <v>0</v>
      </c>
      <c r="D511" s="35">
        <v>1.5889734070130723</v>
      </c>
      <c r="E511" s="36">
        <f t="shared" si="47"/>
        <v>148.33712310280433</v>
      </c>
      <c r="F511" s="35">
        <v>2.2601587553324087</v>
      </c>
      <c r="G511" s="36">
        <f t="shared" si="48"/>
        <v>169.72629923541137</v>
      </c>
      <c r="H511" s="14">
        <f t="shared" si="44"/>
        <v>14.290970682916067</v>
      </c>
      <c r="I511" s="14">
        <f t="shared" si="45"/>
        <v>114.32776546332852</v>
      </c>
      <c r="K511" s="19"/>
      <c r="L511" s="19"/>
      <c r="M511" s="19"/>
      <c r="N511" s="19"/>
    </row>
    <row r="512" spans="1:14" x14ac:dyDescent="0.25">
      <c r="A512" s="20">
        <f>TCM!A595</f>
        <v>27089</v>
      </c>
      <c r="B512" s="35">
        <f>TCM!E595</f>
        <v>12.5</v>
      </c>
      <c r="C512" s="35">
        <f t="shared" si="46"/>
        <v>0</v>
      </c>
      <c r="D512" s="35">
        <v>1.2729232128687151</v>
      </c>
      <c r="E512" s="36">
        <f t="shared" si="47"/>
        <v>150.22534077608157</v>
      </c>
      <c r="F512" s="35">
        <v>0.77121117685317042</v>
      </c>
      <c r="G512" s="36">
        <f t="shared" si="48"/>
        <v>171.03524742517413</v>
      </c>
      <c r="H512" s="14">
        <f t="shared" si="44"/>
        <v>14.220172371082079</v>
      </c>
      <c r="I512" s="14">
        <f t="shared" si="45"/>
        <v>113.76137896865663</v>
      </c>
      <c r="K512" s="19"/>
      <c r="L512" s="19"/>
      <c r="M512" s="19"/>
      <c r="N512" s="19"/>
    </row>
    <row r="513" spans="1:14" x14ac:dyDescent="0.25">
      <c r="A513" s="20">
        <f>TCM!A596</f>
        <v>27120</v>
      </c>
      <c r="B513" s="35">
        <f>TCM!E596</f>
        <v>12.5</v>
      </c>
      <c r="C513" s="35">
        <f t="shared" si="46"/>
        <v>0</v>
      </c>
      <c r="D513" s="35">
        <v>0.12649605916121853</v>
      </c>
      <c r="E513" s="36">
        <f t="shared" si="47"/>
        <v>150.41536991202483</v>
      </c>
      <c r="F513" s="35">
        <v>1.3569832142554583</v>
      </c>
      <c r="G513" s="36">
        <f t="shared" si="48"/>
        <v>173.35616702319405</v>
      </c>
      <c r="H513" s="14">
        <f t="shared" si="44"/>
        <v>14.394928705664121</v>
      </c>
      <c r="I513" s="14">
        <f t="shared" si="45"/>
        <v>115.15942964531295</v>
      </c>
      <c r="K513" s="19"/>
      <c r="L513" s="19"/>
      <c r="M513" s="19"/>
      <c r="N513" s="19"/>
    </row>
    <row r="514" spans="1:14" x14ac:dyDescent="0.25">
      <c r="A514" s="20">
        <f>TCM!A597</f>
        <v>27150</v>
      </c>
      <c r="B514" s="35">
        <f>TCM!E597</f>
        <v>12.5</v>
      </c>
      <c r="C514" s="35">
        <f t="shared" si="46"/>
        <v>0</v>
      </c>
      <c r="D514" s="35">
        <v>1.2525819201836041</v>
      </c>
      <c r="E514" s="36">
        <f t="shared" si="47"/>
        <v>152.29944564072014</v>
      </c>
      <c r="F514" s="35">
        <v>0.78619493134493013</v>
      </c>
      <c r="G514" s="36">
        <f t="shared" si="48"/>
        <v>174.71908442150425</v>
      </c>
      <c r="H514" s="14">
        <f t="shared" si="44"/>
        <v>14.328623162375614</v>
      </c>
      <c r="I514" s="14">
        <f t="shared" si="45"/>
        <v>114.62898529900491</v>
      </c>
      <c r="K514" s="19"/>
      <c r="L514" s="19"/>
      <c r="M514" s="19"/>
      <c r="N514" s="19"/>
    </row>
    <row r="515" spans="1:14" x14ac:dyDescent="0.25">
      <c r="A515" s="20">
        <f>TCM!A598</f>
        <v>27181</v>
      </c>
      <c r="B515" s="35">
        <f>TCM!E598</f>
        <v>12.5</v>
      </c>
      <c r="C515" s="35">
        <f t="shared" si="46"/>
        <v>0</v>
      </c>
      <c r="D515" s="35">
        <v>0.24193261465115246</v>
      </c>
      <c r="E515" s="36">
        <f t="shared" si="47"/>
        <v>152.66790767165793</v>
      </c>
      <c r="F515" s="35">
        <v>0.988563773318063</v>
      </c>
      <c r="G515" s="36">
        <f t="shared" si="48"/>
        <v>176.44629399516825</v>
      </c>
      <c r="H515" s="14">
        <f t="shared" si="44"/>
        <v>14.435346927917447</v>
      </c>
      <c r="I515" s="14">
        <f t="shared" si="45"/>
        <v>115.48277542333958</v>
      </c>
      <c r="K515" s="19"/>
      <c r="L515" s="19"/>
      <c r="M515" s="19"/>
      <c r="N515" s="19"/>
    </row>
    <row r="516" spans="1:14" x14ac:dyDescent="0.25">
      <c r="A516" s="20">
        <f>TCM!A599</f>
        <v>27211</v>
      </c>
      <c r="B516" s="35">
        <f>TCM!E599</f>
        <v>12.5</v>
      </c>
      <c r="C516" s="35">
        <f t="shared" si="46"/>
        <v>0</v>
      </c>
      <c r="D516" s="35">
        <v>0.53167780961473898</v>
      </c>
      <c r="E516" s="36">
        <f t="shared" si="47"/>
        <v>153.47960905915124</v>
      </c>
      <c r="F516" s="35">
        <v>1.4453902070367342</v>
      </c>
      <c r="G516" s="36">
        <f t="shared" si="48"/>
        <v>178.99663144925364</v>
      </c>
      <c r="H516" s="14">
        <f t="shared" si="44"/>
        <v>14.566546921158423</v>
      </c>
      <c r="I516" s="14">
        <f t="shared" si="45"/>
        <v>116.5323753692674</v>
      </c>
      <c r="K516" s="19"/>
      <c r="L516" s="19"/>
      <c r="M516" s="19"/>
      <c r="N516" s="19"/>
    </row>
    <row r="517" spans="1:14" x14ac:dyDescent="0.25">
      <c r="A517" s="20">
        <f>TCM!A600</f>
        <v>27242</v>
      </c>
      <c r="B517" s="35">
        <f>TCM!E600</f>
        <v>12.5</v>
      </c>
      <c r="C517" s="35">
        <f t="shared" si="46"/>
        <v>0</v>
      </c>
      <c r="D517" s="35">
        <v>0.63114727837760842</v>
      </c>
      <c r="E517" s="36">
        <f t="shared" si="47"/>
        <v>154.44829143459268</v>
      </c>
      <c r="F517" s="35">
        <v>1.0554198105038992</v>
      </c>
      <c r="G517" s="36">
        <f t="shared" si="48"/>
        <v>180.88579735770372</v>
      </c>
      <c r="H517" s="14">
        <f t="shared" si="44"/>
        <v>14.627961164300061</v>
      </c>
      <c r="I517" s="14">
        <f t="shared" si="45"/>
        <v>117.02368931440049</v>
      </c>
      <c r="K517" s="19"/>
      <c r="L517" s="19"/>
      <c r="M517" s="19"/>
      <c r="N517" s="19"/>
    </row>
    <row r="518" spans="1:14" x14ac:dyDescent="0.25">
      <c r="A518" s="20">
        <f>TCM!A601</f>
        <v>27273</v>
      </c>
      <c r="B518" s="35">
        <f>TCM!E601</f>
        <v>12.5</v>
      </c>
      <c r="C518" s="35">
        <f t="shared" si="46"/>
        <v>0</v>
      </c>
      <c r="D518" s="35">
        <v>1.5018077006381025</v>
      </c>
      <c r="E518" s="36">
        <f t="shared" si="47"/>
        <v>156.76780776886136</v>
      </c>
      <c r="F518" s="35">
        <v>1.1339052474989009</v>
      </c>
      <c r="G518" s="36">
        <f t="shared" si="48"/>
        <v>182.93687090592294</v>
      </c>
      <c r="H518" s="14">
        <f t="shared" ref="H518:H581" si="49">(G518/E518)*$H$5</f>
        <v>14.574940800242672</v>
      </c>
      <c r="I518" s="14">
        <f t="shared" ref="I518:I581" si="50">(H518/B518)*100</f>
        <v>116.59952640194138</v>
      </c>
      <c r="K518" s="19"/>
      <c r="L518" s="19"/>
      <c r="M518" s="19"/>
      <c r="N518" s="19"/>
    </row>
    <row r="519" spans="1:14" x14ac:dyDescent="0.25">
      <c r="A519" s="20">
        <f>TCM!A602</f>
        <v>27303</v>
      </c>
      <c r="B519" s="35">
        <f>TCM!E602</f>
        <v>12.5</v>
      </c>
      <c r="C519" s="35">
        <f t="shared" si="46"/>
        <v>0</v>
      </c>
      <c r="D519" s="35">
        <v>0.41597151462899884</v>
      </c>
      <c r="E519" s="36">
        <f t="shared" si="47"/>
        <v>157.41991719328817</v>
      </c>
      <c r="F519" s="35">
        <v>1.9841921755104241</v>
      </c>
      <c r="G519" s="36">
        <f t="shared" si="48"/>
        <v>186.56668998456186</v>
      </c>
      <c r="H519" s="14">
        <f t="shared" si="49"/>
        <v>14.802561197170606</v>
      </c>
      <c r="I519" s="14">
        <f t="shared" si="50"/>
        <v>118.42048957736483</v>
      </c>
      <c r="K519" s="19"/>
      <c r="L519" s="19"/>
      <c r="M519" s="19"/>
      <c r="N519" s="19"/>
    </row>
    <row r="520" spans="1:14" x14ac:dyDescent="0.25">
      <c r="A520" s="20">
        <f>TCM!A603</f>
        <v>27334</v>
      </c>
      <c r="B520" s="35">
        <f>TCM!E603</f>
        <v>12.5</v>
      </c>
      <c r="C520" s="35">
        <f t="shared" ref="C520:C583" si="51">((B520/B519)-1)*100</f>
        <v>0</v>
      </c>
      <c r="D520" s="35">
        <v>0.79022733601405992</v>
      </c>
      <c r="E520" s="36">
        <f t="shared" si="47"/>
        <v>158.66389241128024</v>
      </c>
      <c r="F520" s="35">
        <v>2.7773861580012271</v>
      </c>
      <c r="G520" s="36">
        <f t="shared" si="48"/>
        <v>191.74836740763413</v>
      </c>
      <c r="H520" s="14">
        <f t="shared" si="49"/>
        <v>15.094405365483659</v>
      </c>
      <c r="I520" s="14">
        <f t="shared" si="50"/>
        <v>120.75524292386928</v>
      </c>
      <c r="K520" s="19"/>
      <c r="L520" s="19"/>
      <c r="M520" s="19"/>
      <c r="N520" s="19"/>
    </row>
    <row r="521" spans="1:14" x14ac:dyDescent="0.25">
      <c r="A521" s="20">
        <f>TCM!A604</f>
        <v>27364</v>
      </c>
      <c r="B521" s="35">
        <f>TCM!E604</f>
        <v>12.5</v>
      </c>
      <c r="C521" s="35">
        <f t="shared" si="51"/>
        <v>0</v>
      </c>
      <c r="D521" s="35">
        <v>0.78410454283319719</v>
      </c>
      <c r="E521" s="36">
        <f t="shared" si="47"/>
        <v>159.90798319951307</v>
      </c>
      <c r="F521" s="35">
        <v>0.78114898551286949</v>
      </c>
      <c r="G521" s="36">
        <f t="shared" si="48"/>
        <v>193.24620783437635</v>
      </c>
      <c r="H521" s="14">
        <f t="shared" si="49"/>
        <v>15.093962712542737</v>
      </c>
      <c r="I521" s="14">
        <f t="shared" si="50"/>
        <v>120.75170170034191</v>
      </c>
      <c r="K521" s="19"/>
      <c r="L521" s="19"/>
      <c r="M521" s="19"/>
      <c r="N521" s="19"/>
    </row>
    <row r="522" spans="1:14" x14ac:dyDescent="0.25">
      <c r="A522" s="20">
        <f>TCM!A605</f>
        <v>27395</v>
      </c>
      <c r="B522" s="35">
        <f>TCM!E605</f>
        <v>12.5</v>
      </c>
      <c r="C522" s="35">
        <f t="shared" si="51"/>
        <v>0</v>
      </c>
      <c r="D522" s="35">
        <v>2.0904083620253644</v>
      </c>
      <c r="E522" s="36">
        <f t="shared" si="47"/>
        <v>163.25071305186179</v>
      </c>
      <c r="F522" s="35">
        <v>1.2778432559552355</v>
      </c>
      <c r="G522" s="36">
        <f t="shared" si="48"/>
        <v>195.71559146857717</v>
      </c>
      <c r="H522" s="14">
        <f t="shared" si="49"/>
        <v>14.973825790677921</v>
      </c>
      <c r="I522" s="14">
        <f t="shared" si="50"/>
        <v>119.79060632542338</v>
      </c>
      <c r="K522" s="19"/>
      <c r="L522" s="19"/>
      <c r="M522" s="19"/>
      <c r="N522" s="19"/>
    </row>
    <row r="523" spans="1:14" x14ac:dyDescent="0.25">
      <c r="A523" s="20">
        <f>TCM!A606</f>
        <v>27426</v>
      </c>
      <c r="B523" s="35">
        <f>TCM!E606</f>
        <v>12.5</v>
      </c>
      <c r="C523" s="35">
        <f t="shared" si="51"/>
        <v>0</v>
      </c>
      <c r="D523" s="35">
        <v>1.0676272163446576</v>
      </c>
      <c r="E523" s="36">
        <f t="shared" si="47"/>
        <v>164.99362209528019</v>
      </c>
      <c r="F523" s="35">
        <v>0.55155627431289211</v>
      </c>
      <c r="G523" s="36">
        <f t="shared" si="48"/>
        <v>196.7950730931307</v>
      </c>
      <c r="H523" s="14">
        <f t="shared" si="49"/>
        <v>14.897366526772643</v>
      </c>
      <c r="I523" s="14">
        <f t="shared" si="50"/>
        <v>119.17893221418115</v>
      </c>
      <c r="K523" s="19"/>
      <c r="L523" s="19"/>
      <c r="M523" s="19"/>
      <c r="N523" s="19"/>
    </row>
    <row r="524" spans="1:14" x14ac:dyDescent="0.25">
      <c r="A524" s="20">
        <f>TCM!A607</f>
        <v>27454</v>
      </c>
      <c r="B524" s="35">
        <f>TCM!E607</f>
        <v>12.5</v>
      </c>
      <c r="C524" s="35">
        <f t="shared" si="51"/>
        <v>0</v>
      </c>
      <c r="D524" s="35">
        <v>0.38267388588091311</v>
      </c>
      <c r="E524" s="36">
        <f t="shared" si="47"/>
        <v>165.62500960040788</v>
      </c>
      <c r="F524" s="35">
        <v>0.63082777122112077</v>
      </c>
      <c r="G524" s="36">
        <f t="shared" si="48"/>
        <v>198.03651106659706</v>
      </c>
      <c r="H524" s="14">
        <f t="shared" si="49"/>
        <v>14.934193991531735</v>
      </c>
      <c r="I524" s="14">
        <f t="shared" si="50"/>
        <v>119.47355193225388</v>
      </c>
      <c r="K524" s="19"/>
      <c r="L524" s="19"/>
      <c r="M524" s="19"/>
      <c r="N524" s="19"/>
    </row>
    <row r="525" spans="1:14" x14ac:dyDescent="0.25">
      <c r="A525" s="20">
        <f>TCM!A608</f>
        <v>27485</v>
      </c>
      <c r="B525" s="35">
        <f>TCM!E608</f>
        <v>12.5</v>
      </c>
      <c r="C525" s="35">
        <f t="shared" si="51"/>
        <v>0</v>
      </c>
      <c r="D525" s="35">
        <v>8.7705749966882074E-2</v>
      </c>
      <c r="E525" s="36">
        <f t="shared" si="47"/>
        <v>165.77027225721065</v>
      </c>
      <c r="F525" s="35">
        <v>0.84491508613300237</v>
      </c>
      <c r="G525" s="36">
        <f t="shared" si="48"/>
        <v>199.70975142465019</v>
      </c>
      <c r="H525" s="14">
        <f t="shared" si="49"/>
        <v>15.047178009236701</v>
      </c>
      <c r="I525" s="14">
        <f t="shared" si="50"/>
        <v>120.37742407389361</v>
      </c>
      <c r="K525" s="19"/>
      <c r="L525" s="19"/>
      <c r="M525" s="19"/>
      <c r="N525" s="19"/>
    </row>
    <row r="526" spans="1:14" x14ac:dyDescent="0.25">
      <c r="A526" s="20">
        <f>TCM!A609</f>
        <v>27515</v>
      </c>
      <c r="B526" s="35">
        <f>TCM!E609</f>
        <v>12.5</v>
      </c>
      <c r="C526" s="35">
        <f t="shared" si="51"/>
        <v>0</v>
      </c>
      <c r="D526" s="35">
        <v>0.56967225659909637</v>
      </c>
      <c r="E526" s="36">
        <f t="shared" si="47"/>
        <v>166.71461950794875</v>
      </c>
      <c r="F526" s="35">
        <v>1.3378499882619188</v>
      </c>
      <c r="G526" s="36">
        <f t="shared" si="48"/>
        <v>202.38156831064279</v>
      </c>
      <c r="H526" s="14">
        <f t="shared" si="49"/>
        <v>15.162112331002913</v>
      </c>
      <c r="I526" s="14">
        <f t="shared" si="50"/>
        <v>121.29689864802332</v>
      </c>
      <c r="K526" s="19"/>
      <c r="L526" s="19"/>
      <c r="M526" s="19"/>
      <c r="N526" s="19"/>
    </row>
    <row r="527" spans="1:14" x14ac:dyDescent="0.25">
      <c r="A527" s="20">
        <f>TCM!A610</f>
        <v>27546</v>
      </c>
      <c r="B527" s="35">
        <f>TCM!E610</f>
        <v>12.5</v>
      </c>
      <c r="C527" s="35">
        <f t="shared" si="51"/>
        <v>0</v>
      </c>
      <c r="D527" s="35">
        <v>0.1711772225953867</v>
      </c>
      <c r="E527" s="36">
        <f t="shared" si="47"/>
        <v>166.99999696328294</v>
      </c>
      <c r="F527" s="35">
        <v>1.7002175002309494</v>
      </c>
      <c r="G527" s="36">
        <f t="shared" si="48"/>
        <v>205.8224951523022</v>
      </c>
      <c r="H527" s="14">
        <f t="shared" si="49"/>
        <v>15.393550965258164</v>
      </c>
      <c r="I527" s="14">
        <f t="shared" si="50"/>
        <v>123.14840772206533</v>
      </c>
      <c r="K527" s="19"/>
      <c r="L527" s="19"/>
      <c r="M527" s="19"/>
      <c r="N527" s="19"/>
    </row>
    <row r="528" spans="1:14" x14ac:dyDescent="0.25">
      <c r="A528" s="20">
        <f>TCM!A611</f>
        <v>27576</v>
      </c>
      <c r="B528" s="35">
        <f>TCM!E611</f>
        <v>12.5</v>
      </c>
      <c r="C528" s="35">
        <f t="shared" si="51"/>
        <v>0</v>
      </c>
      <c r="D528" s="35">
        <v>0.83389854627728965</v>
      </c>
      <c r="E528" s="36">
        <f t="shared" si="47"/>
        <v>168.39260751024287</v>
      </c>
      <c r="F528" s="35">
        <v>0.79984248201891983</v>
      </c>
      <c r="G528" s="36">
        <f t="shared" si="48"/>
        <v>207.46875090608165</v>
      </c>
      <c r="H528" s="14">
        <f t="shared" si="49"/>
        <v>15.38835188272347</v>
      </c>
      <c r="I528" s="14">
        <f t="shared" si="50"/>
        <v>123.10681506178776</v>
      </c>
      <c r="K528" s="19"/>
      <c r="L528" s="19"/>
      <c r="M528" s="19"/>
      <c r="N528" s="19"/>
    </row>
    <row r="529" spans="1:14" x14ac:dyDescent="0.25">
      <c r="A529" s="20">
        <f>TCM!A612</f>
        <v>27607</v>
      </c>
      <c r="B529" s="35">
        <f>TCM!E612</f>
        <v>12.5</v>
      </c>
      <c r="C529" s="35">
        <f t="shared" si="51"/>
        <v>0</v>
      </c>
      <c r="D529" s="35">
        <v>-0.3929881614517905</v>
      </c>
      <c r="E529" s="36">
        <f t="shared" si="47"/>
        <v>167.73084449796764</v>
      </c>
      <c r="F529" s="35">
        <v>0.86505547904713875</v>
      </c>
      <c r="G529" s="36">
        <f t="shared" si="48"/>
        <v>209.26347070310538</v>
      </c>
      <c r="H529" s="14">
        <f t="shared" si="49"/>
        <v>15.582707860947162</v>
      </c>
      <c r="I529" s="14">
        <f t="shared" si="50"/>
        <v>124.66166288757729</v>
      </c>
      <c r="K529" s="19"/>
      <c r="L529" s="19"/>
      <c r="M529" s="19"/>
      <c r="N529" s="19"/>
    </row>
    <row r="530" spans="1:14" x14ac:dyDescent="0.25">
      <c r="A530" s="20">
        <f>TCM!A613</f>
        <v>27638</v>
      </c>
      <c r="B530" s="35">
        <f>TCM!E613</f>
        <v>12.5</v>
      </c>
      <c r="C530" s="35">
        <f t="shared" si="51"/>
        <v>0</v>
      </c>
      <c r="D530" s="35">
        <v>0.85236281481959608</v>
      </c>
      <c r="E530" s="36">
        <f t="shared" ref="E530:E593" si="52">E529*(1+(D530/100))</f>
        <v>169.1605198454512</v>
      </c>
      <c r="F530" s="35">
        <v>0.7286395072915175</v>
      </c>
      <c r="G530" s="36">
        <f t="shared" si="48"/>
        <v>210.78824702497761</v>
      </c>
      <c r="H530" s="14">
        <f t="shared" si="49"/>
        <v>15.563591361313531</v>
      </c>
      <c r="I530" s="14">
        <f t="shared" si="50"/>
        <v>124.50873089050825</v>
      </c>
      <c r="K530" s="19"/>
      <c r="L530" s="19"/>
      <c r="M530" s="19"/>
      <c r="N530" s="19"/>
    </row>
    <row r="531" spans="1:14" x14ac:dyDescent="0.25">
      <c r="A531" s="20">
        <f>TCM!A614</f>
        <v>27668</v>
      </c>
      <c r="B531" s="35">
        <f>TCM!E614</f>
        <v>12.5</v>
      </c>
      <c r="C531" s="35">
        <f t="shared" si="51"/>
        <v>0</v>
      </c>
      <c r="D531" s="35">
        <v>-2.0234722784273629E-2</v>
      </c>
      <c r="E531" s="36">
        <f t="shared" si="52"/>
        <v>169.12629068320004</v>
      </c>
      <c r="F531" s="35">
        <v>0.51213971790813329</v>
      </c>
      <c r="G531" s="36">
        <f t="shared" ref="G531:G594" si="53">G530*(1+(F531/100))</f>
        <v>211.86777735867483</v>
      </c>
      <c r="H531" s="14">
        <f t="shared" si="49"/>
        <v>15.646464712967944</v>
      </c>
      <c r="I531" s="14">
        <f t="shared" si="50"/>
        <v>125.17171770374355</v>
      </c>
      <c r="K531" s="19"/>
      <c r="L531" s="19"/>
      <c r="M531" s="19"/>
      <c r="N531" s="19"/>
    </row>
    <row r="532" spans="1:14" x14ac:dyDescent="0.25">
      <c r="A532" s="20">
        <f>TCM!A615</f>
        <v>27699</v>
      </c>
      <c r="B532" s="35">
        <f>TCM!E615</f>
        <v>12.5</v>
      </c>
      <c r="C532" s="35">
        <f t="shared" si="51"/>
        <v>0</v>
      </c>
      <c r="D532" s="35">
        <v>0.7360419166104748</v>
      </c>
      <c r="E532" s="36">
        <f t="shared" si="52"/>
        <v>170.37113107463688</v>
      </c>
      <c r="F532" s="35">
        <v>0.70060117052352933</v>
      </c>
      <c r="G532" s="36">
        <f t="shared" si="53"/>
        <v>213.3521254868119</v>
      </c>
      <c r="H532" s="14">
        <f t="shared" si="49"/>
        <v>15.640960006087465</v>
      </c>
      <c r="I532" s="14">
        <f t="shared" si="50"/>
        <v>125.12768004869972</v>
      </c>
      <c r="K532" s="19"/>
      <c r="L532" s="19"/>
      <c r="M532" s="19"/>
      <c r="N532" s="19"/>
    </row>
    <row r="533" spans="1:14" x14ac:dyDescent="0.25">
      <c r="A533" s="20">
        <f>TCM!A616</f>
        <v>27729</v>
      </c>
      <c r="B533" s="35">
        <f>TCM!E616</f>
        <v>12.5</v>
      </c>
      <c r="C533" s="35">
        <f t="shared" si="51"/>
        <v>0</v>
      </c>
      <c r="D533" s="35">
        <v>0.36903866789068651</v>
      </c>
      <c r="E533" s="36">
        <f t="shared" si="52"/>
        <v>170.99986642722502</v>
      </c>
      <c r="F533" s="35">
        <v>0.81588213302179469</v>
      </c>
      <c r="G533" s="36">
        <f t="shared" si="53"/>
        <v>215.09282735908104</v>
      </c>
      <c r="H533" s="14">
        <f t="shared" si="49"/>
        <v>15.710593638728135</v>
      </c>
      <c r="I533" s="14">
        <f t="shared" si="50"/>
        <v>125.68474910982508</v>
      </c>
      <c r="K533" s="19"/>
      <c r="L533" s="19"/>
      <c r="M533" s="19"/>
      <c r="N533" s="19"/>
    </row>
    <row r="534" spans="1:14" x14ac:dyDescent="0.25">
      <c r="A534" s="20">
        <f>TCM!A617</f>
        <v>27760</v>
      </c>
      <c r="B534" s="35">
        <f>TCM!E617</f>
        <v>12.5</v>
      </c>
      <c r="C534" s="35">
        <f t="shared" si="51"/>
        <v>0</v>
      </c>
      <c r="D534" s="35">
        <v>1.8817471549151366</v>
      </c>
      <c r="E534" s="36">
        <f t="shared" si="52"/>
        <v>174.217651548628</v>
      </c>
      <c r="F534" s="35">
        <v>1.9322430919484823</v>
      </c>
      <c r="G534" s="36">
        <f t="shared" si="53"/>
        <v>219.24894365700357</v>
      </c>
      <c r="H534" s="14">
        <f t="shared" si="49"/>
        <v>15.718380324462251</v>
      </c>
      <c r="I534" s="14">
        <f t="shared" si="50"/>
        <v>125.74704259569801</v>
      </c>
      <c r="K534" s="19"/>
      <c r="L534" s="19"/>
      <c r="M534" s="19"/>
      <c r="N534" s="19"/>
    </row>
    <row r="535" spans="1:14" x14ac:dyDescent="0.25">
      <c r="A535" s="20">
        <f>TCM!A618</f>
        <v>27791</v>
      </c>
      <c r="B535" s="35">
        <f>TCM!E618</f>
        <v>12.5</v>
      </c>
      <c r="C535" s="35">
        <f t="shared" si="51"/>
        <v>0</v>
      </c>
      <c r="D535" s="35">
        <v>0.65837084303281834</v>
      </c>
      <c r="E535" s="36">
        <f t="shared" si="52"/>
        <v>175.36464976984067</v>
      </c>
      <c r="F535" s="35">
        <v>1.8709997051536753</v>
      </c>
      <c r="G535" s="36">
        <f t="shared" si="53"/>
        <v>223.35109074637865</v>
      </c>
      <c r="H535" s="14">
        <f t="shared" si="49"/>
        <v>15.907739256934532</v>
      </c>
      <c r="I535" s="14">
        <f t="shared" si="50"/>
        <v>127.26191405547624</v>
      </c>
      <c r="K535" s="19"/>
      <c r="L535" s="19"/>
      <c r="M535" s="19"/>
      <c r="N535" s="19"/>
    </row>
    <row r="536" spans="1:14" x14ac:dyDescent="0.25">
      <c r="A536" s="20">
        <f>TCM!A619</f>
        <v>27820</v>
      </c>
      <c r="B536" s="35">
        <f>TCM!E619</f>
        <v>12.5</v>
      </c>
      <c r="C536" s="35">
        <f t="shared" si="51"/>
        <v>0</v>
      </c>
      <c r="D536" s="35">
        <v>0.18092951466304186</v>
      </c>
      <c r="E536" s="36">
        <f t="shared" si="52"/>
        <v>175.68193617955978</v>
      </c>
      <c r="F536" s="35">
        <v>0.97872661480313816</v>
      </c>
      <c r="G536" s="36">
        <f t="shared" si="53"/>
        <v>225.53708731596657</v>
      </c>
      <c r="H536" s="14">
        <f t="shared" si="49"/>
        <v>16.034421533795513</v>
      </c>
      <c r="I536" s="14">
        <f t="shared" si="50"/>
        <v>128.2753722703641</v>
      </c>
      <c r="K536" s="19"/>
      <c r="L536" s="19"/>
      <c r="M536" s="19"/>
      <c r="N536" s="19"/>
    </row>
    <row r="537" spans="1:14" x14ac:dyDescent="0.25">
      <c r="A537" s="20">
        <f>TCM!A620</f>
        <v>27851</v>
      </c>
      <c r="B537" s="35">
        <f>TCM!E620</f>
        <v>12.5</v>
      </c>
      <c r="C537" s="35">
        <f t="shared" si="51"/>
        <v>0</v>
      </c>
      <c r="D537" s="35">
        <v>6.6044015476163231E-2</v>
      </c>
      <c r="E537" s="36">
        <f t="shared" si="52"/>
        <v>175.79796358467902</v>
      </c>
      <c r="F537" s="35">
        <v>0.70001535686010641</v>
      </c>
      <c r="G537" s="36">
        <f t="shared" si="53"/>
        <v>227.11588156259333</v>
      </c>
      <c r="H537" s="14">
        <f t="shared" si="49"/>
        <v>16.136008079242679</v>
      </c>
      <c r="I537" s="14">
        <f t="shared" si="50"/>
        <v>129.08806463394143</v>
      </c>
      <c r="K537" s="19"/>
      <c r="L537" s="19"/>
      <c r="M537" s="19"/>
      <c r="N537" s="19"/>
    </row>
    <row r="538" spans="1:14" x14ac:dyDescent="0.25">
      <c r="A538" s="20">
        <f>TCM!A621</f>
        <v>27881</v>
      </c>
      <c r="B538" s="35">
        <f>TCM!E621</f>
        <v>12.5</v>
      </c>
      <c r="C538" s="35">
        <f t="shared" si="51"/>
        <v>0</v>
      </c>
      <c r="D538" s="35">
        <v>0.71558070448050071</v>
      </c>
      <c r="E538" s="36">
        <f t="shared" si="52"/>
        <v>177.05593989096064</v>
      </c>
      <c r="F538" s="35">
        <v>0.70108991686395061</v>
      </c>
      <c r="G538" s="36">
        <f t="shared" si="53"/>
        <v>228.70816810782534</v>
      </c>
      <c r="H538" s="14">
        <f t="shared" si="49"/>
        <v>16.133686457658214</v>
      </c>
      <c r="I538" s="14">
        <f t="shared" si="50"/>
        <v>129.06949166126572</v>
      </c>
      <c r="K538" s="19"/>
      <c r="L538" s="19"/>
      <c r="M538" s="19"/>
      <c r="N538" s="19"/>
    </row>
    <row r="539" spans="1:14" x14ac:dyDescent="0.25">
      <c r="A539" s="20">
        <f>TCM!A622</f>
        <v>27912</v>
      </c>
      <c r="B539" s="35">
        <f>TCM!E622</f>
        <v>12.5</v>
      </c>
      <c r="C539" s="35">
        <f t="shared" si="51"/>
        <v>0</v>
      </c>
      <c r="D539" s="35">
        <v>-4.8455790466972459E-2</v>
      </c>
      <c r="E539" s="36">
        <f t="shared" si="52"/>
        <v>176.97014603571776</v>
      </c>
      <c r="F539" s="35">
        <v>0.40119861019356495</v>
      </c>
      <c r="G539" s="36">
        <f t="shared" si="53"/>
        <v>229.62574209967309</v>
      </c>
      <c r="H539" s="14">
        <f t="shared" si="49"/>
        <v>16.206267458501532</v>
      </c>
      <c r="I539" s="14">
        <f t="shared" si="50"/>
        <v>129.65013966801226</v>
      </c>
      <c r="K539" s="19"/>
      <c r="L539" s="19"/>
      <c r="M539" s="19"/>
      <c r="N539" s="19"/>
    </row>
    <row r="540" spans="1:14" x14ac:dyDescent="0.25">
      <c r="A540" s="20">
        <f>TCM!A623</f>
        <v>27942</v>
      </c>
      <c r="B540" s="35">
        <f>TCM!E623</f>
        <v>12.5</v>
      </c>
      <c r="C540" s="35">
        <f t="shared" si="51"/>
        <v>0</v>
      </c>
      <c r="D540" s="35">
        <v>0.24433388817968194</v>
      </c>
      <c r="E540" s="36">
        <f t="shared" si="52"/>
        <v>177.40254407444408</v>
      </c>
      <c r="F540" s="35">
        <v>0.84621833174847172</v>
      </c>
      <c r="G540" s="36">
        <f t="shared" si="53"/>
        <v>231.56887722373398</v>
      </c>
      <c r="H540" s="14">
        <f t="shared" si="49"/>
        <v>16.303572711509329</v>
      </c>
      <c r="I540" s="14">
        <f t="shared" si="50"/>
        <v>130.42858169207463</v>
      </c>
      <c r="K540" s="65"/>
      <c r="L540" s="65"/>
      <c r="M540" s="65"/>
      <c r="N540" s="65"/>
    </row>
    <row r="541" spans="1:14" x14ac:dyDescent="0.25">
      <c r="A541" s="20">
        <f>TCM!A624</f>
        <v>27973</v>
      </c>
      <c r="B541" s="35">
        <f>TCM!E624</f>
        <v>12.5</v>
      </c>
      <c r="C541" s="35">
        <f t="shared" si="51"/>
        <v>0</v>
      </c>
      <c r="D541" s="35">
        <v>-5.4060953878676266E-2</v>
      </c>
      <c r="E541" s="36">
        <f t="shared" si="52"/>
        <v>177.3066385669124</v>
      </c>
      <c r="F541" s="35">
        <v>0.95564706598583182</v>
      </c>
      <c r="G541" s="36">
        <f t="shared" si="53"/>
        <v>233.78185840465892</v>
      </c>
      <c r="H541" s="14">
        <f t="shared" si="49"/>
        <v>16.468280235160275</v>
      </c>
      <c r="I541" s="37">
        <f t="shared" si="50"/>
        <v>131.7462418812822</v>
      </c>
      <c r="K541" s="65"/>
      <c r="L541" s="65"/>
      <c r="M541" s="65"/>
      <c r="N541" s="65"/>
    </row>
    <row r="542" spans="1:14" x14ac:dyDescent="0.25">
      <c r="A542" s="20">
        <f>TCM!A625</f>
        <v>28004</v>
      </c>
      <c r="B542" s="35">
        <f>TCM!E625</f>
        <v>19.400000000000002</v>
      </c>
      <c r="C542" s="35">
        <f t="shared" si="51"/>
        <v>55.200000000000024</v>
      </c>
      <c r="D542" s="35">
        <v>0.64770013422132955</v>
      </c>
      <c r="E542" s="36">
        <f t="shared" si="52"/>
        <v>178.45505390289361</v>
      </c>
      <c r="F542" s="35">
        <v>3.411267700234033</v>
      </c>
      <c r="G542" s="36">
        <f t="shared" si="53"/>
        <v>241.7567834294239</v>
      </c>
      <c r="H542" s="14">
        <f t="shared" si="49"/>
        <v>16.920463494839378</v>
      </c>
      <c r="I542" s="14">
        <f t="shared" si="50"/>
        <v>87.218883994017403</v>
      </c>
      <c r="K542" s="65"/>
      <c r="L542" s="65"/>
      <c r="M542" s="65"/>
      <c r="N542" s="65"/>
    </row>
    <row r="543" spans="1:14" x14ac:dyDescent="0.25">
      <c r="A543" s="20">
        <f>TCM!A626</f>
        <v>28034</v>
      </c>
      <c r="B543" s="35">
        <f>TCM!E626</f>
        <v>20.8</v>
      </c>
      <c r="C543" s="35">
        <f t="shared" si="51"/>
        <v>7.2164948453608213</v>
      </c>
      <c r="D543" s="35">
        <v>-4.8689801699686175E-2</v>
      </c>
      <c r="E543" s="36">
        <f t="shared" si="52"/>
        <v>178.36816449102523</v>
      </c>
      <c r="F543" s="35">
        <v>5.6318340092074148</v>
      </c>
      <c r="G543" s="36">
        <f t="shared" si="53"/>
        <v>255.37212417816812</v>
      </c>
      <c r="H543" s="14">
        <f t="shared" si="49"/>
        <v>17.882102672788381</v>
      </c>
      <c r="I543" s="14">
        <f t="shared" si="50"/>
        <v>85.971647465328743</v>
      </c>
      <c r="K543" s="65"/>
      <c r="L543" s="65"/>
      <c r="M543" s="65"/>
      <c r="N543" s="65"/>
    </row>
    <row r="544" spans="1:14" x14ac:dyDescent="0.25">
      <c r="A544" s="20">
        <f>TCM!A627</f>
        <v>28065</v>
      </c>
      <c r="B544" s="35">
        <f>TCM!E627</f>
        <v>24.299999999999997</v>
      </c>
      <c r="C544" s="35">
        <f t="shared" si="51"/>
        <v>16.826923076923062</v>
      </c>
      <c r="D544" s="35">
        <v>0.18011495497038954</v>
      </c>
      <c r="E544" s="36">
        <f t="shared" si="52"/>
        <v>178.68943223017973</v>
      </c>
      <c r="F544" s="35">
        <v>4.5178316284051112</v>
      </c>
      <c r="G544" s="36">
        <f t="shared" si="53"/>
        <v>266.90940677441938</v>
      </c>
      <c r="H544" s="14">
        <f t="shared" si="49"/>
        <v>18.656383027274813</v>
      </c>
      <c r="I544" s="37">
        <f t="shared" si="50"/>
        <v>76.775238795369617</v>
      </c>
      <c r="K544" s="19"/>
      <c r="L544" s="19"/>
      <c r="M544" s="19"/>
      <c r="N544" s="19"/>
    </row>
    <row r="545" spans="1:14" x14ac:dyDescent="0.25">
      <c r="A545" s="20">
        <f>TCM!A628</f>
        <v>28095</v>
      </c>
      <c r="B545" s="35">
        <f>TCM!E628</f>
        <v>20.299999999999997</v>
      </c>
      <c r="C545" s="35">
        <f t="shared" si="51"/>
        <v>-16.460905349794242</v>
      </c>
      <c r="D545" s="35">
        <v>0.35220136410669678</v>
      </c>
      <c r="E545" s="36">
        <f t="shared" si="52"/>
        <v>179.31877884800895</v>
      </c>
      <c r="F545" s="35">
        <v>2.5075779558402678</v>
      </c>
      <c r="G545" s="36">
        <f t="shared" si="53"/>
        <v>273.60236822075876</v>
      </c>
      <c r="H545" s="14">
        <f t="shared" si="49"/>
        <v>19.057087054857671</v>
      </c>
      <c r="I545" s="14">
        <f t="shared" si="50"/>
        <v>93.877276132303805</v>
      </c>
      <c r="K545" s="19"/>
      <c r="L545" s="19"/>
      <c r="M545" s="19"/>
      <c r="N545" s="19"/>
    </row>
    <row r="546" spans="1:14" x14ac:dyDescent="0.25">
      <c r="A546" s="20">
        <f>TCM!A629</f>
        <v>28126</v>
      </c>
      <c r="B546" s="35">
        <f>TCM!E629</f>
        <v>20.9</v>
      </c>
      <c r="C546" s="35">
        <f t="shared" si="51"/>
        <v>2.9556650246305383</v>
      </c>
      <c r="D546" s="35">
        <v>2.2227257086765873</v>
      </c>
      <c r="E546" s="36">
        <f t="shared" si="52"/>
        <v>183.30454344594855</v>
      </c>
      <c r="F546" s="35">
        <v>3.1860466519543218</v>
      </c>
      <c r="G546" s="36">
        <f t="shared" si="53"/>
        <v>282.31946731312399</v>
      </c>
      <c r="H546" s="14">
        <f t="shared" si="49"/>
        <v>19.23667619172074</v>
      </c>
      <c r="I546" s="14">
        <f t="shared" si="50"/>
        <v>92.041512879046607</v>
      </c>
      <c r="K546" s="19"/>
      <c r="L546" s="19"/>
      <c r="M546" s="19"/>
      <c r="N546" s="19"/>
    </row>
    <row r="547" spans="1:14" x14ac:dyDescent="0.25">
      <c r="A547" s="20">
        <f>TCM!A630</f>
        <v>28157</v>
      </c>
      <c r="B547" s="35">
        <f>TCM!E630</f>
        <v>22.5</v>
      </c>
      <c r="C547" s="35">
        <f t="shared" si="51"/>
        <v>7.6555023923445153</v>
      </c>
      <c r="D547" s="35">
        <v>1.3262813636529147</v>
      </c>
      <c r="E547" s="36">
        <f t="shared" si="52"/>
        <v>185.73567744440123</v>
      </c>
      <c r="F547" s="35">
        <v>2.2081985736750687</v>
      </c>
      <c r="G547" s="36">
        <f t="shared" si="53"/>
        <v>288.55364176353947</v>
      </c>
      <c r="H547" s="14">
        <f t="shared" si="49"/>
        <v>19.404107144172411</v>
      </c>
      <c r="I547" s="14">
        <f t="shared" si="50"/>
        <v>86.240476196321822</v>
      </c>
      <c r="K547" s="19"/>
      <c r="L547" s="19"/>
      <c r="M547" s="19"/>
      <c r="N547" s="19"/>
    </row>
    <row r="548" spans="1:14" x14ac:dyDescent="0.25">
      <c r="A548" s="20">
        <f>TCM!A631</f>
        <v>28185</v>
      </c>
      <c r="B548" s="35">
        <f>TCM!E631</f>
        <v>22.599999999999998</v>
      </c>
      <c r="C548" s="35">
        <f t="shared" si="51"/>
        <v>0.4444444444444251</v>
      </c>
      <c r="D548" s="35">
        <v>0.67854552988708683</v>
      </c>
      <c r="E548" s="36">
        <f t="shared" si="52"/>
        <v>186.9959785811057</v>
      </c>
      <c r="F548" s="35">
        <v>1.7442903704594004</v>
      </c>
      <c r="G548" s="36">
        <f t="shared" si="53"/>
        <v>293.58685515043084</v>
      </c>
      <c r="H548" s="14">
        <f t="shared" si="49"/>
        <v>19.609511651815751</v>
      </c>
      <c r="I548" s="14">
        <f t="shared" si="50"/>
        <v>86.767750671751116</v>
      </c>
      <c r="K548" s="19"/>
      <c r="L548" s="19"/>
      <c r="M548" s="19"/>
      <c r="N548" s="19"/>
    </row>
    <row r="549" spans="1:14" x14ac:dyDescent="0.25">
      <c r="A549" s="20">
        <f>TCM!A632</f>
        <v>28216</v>
      </c>
      <c r="B549" s="35">
        <f>TCM!E632</f>
        <v>22.599999999999998</v>
      </c>
      <c r="C549" s="35">
        <f t="shared" si="51"/>
        <v>0</v>
      </c>
      <c r="D549" s="35">
        <v>0.54719562243505937</v>
      </c>
      <c r="E549" s="36">
        <f t="shared" si="52"/>
        <v>188.01921239003113</v>
      </c>
      <c r="F549" s="35">
        <v>1.5121601272852336</v>
      </c>
      <c r="G549" s="36">
        <f t="shared" si="53"/>
        <v>298.02635851296628</v>
      </c>
      <c r="H549" s="14">
        <f t="shared" si="49"/>
        <v>19.797706683853281</v>
      </c>
      <c r="I549" s="14">
        <f t="shared" si="50"/>
        <v>87.600472052448154</v>
      </c>
      <c r="K549" s="19"/>
      <c r="L549" s="19"/>
      <c r="M549" s="19"/>
      <c r="N549" s="19"/>
    </row>
    <row r="550" spans="1:14" x14ac:dyDescent="0.25">
      <c r="A550" s="20">
        <f>TCM!A633</f>
        <v>28246</v>
      </c>
      <c r="B550" s="35">
        <f>TCM!E633</f>
        <v>22.700000000000003</v>
      </c>
      <c r="C550" s="35">
        <f t="shared" si="51"/>
        <v>0.44247787610620648</v>
      </c>
      <c r="D550" s="35">
        <v>0.5025627948489042</v>
      </c>
      <c r="E550" s="36">
        <f t="shared" si="52"/>
        <v>188.96412699867136</v>
      </c>
      <c r="F550" s="35">
        <v>0.8783783334802342</v>
      </c>
      <c r="G550" s="36">
        <f t="shared" si="53"/>
        <v>300.64415747420429</v>
      </c>
      <c r="H550" s="14">
        <f t="shared" si="49"/>
        <v>19.871737490572556</v>
      </c>
      <c r="I550" s="14">
        <f t="shared" si="50"/>
        <v>87.54069379106852</v>
      </c>
      <c r="K550" s="19"/>
      <c r="L550" s="19"/>
      <c r="M550" s="19"/>
      <c r="N550" s="19"/>
    </row>
    <row r="551" spans="1:14" x14ac:dyDescent="0.25">
      <c r="A551" s="20">
        <f>TCM!A634</f>
        <v>28277</v>
      </c>
      <c r="B551" s="35">
        <f>TCM!E634</f>
        <v>22.8</v>
      </c>
      <c r="C551" s="35">
        <f t="shared" si="51"/>
        <v>0.4405286343612147</v>
      </c>
      <c r="D551" s="35">
        <v>8.3157698538993685E-2</v>
      </c>
      <c r="E551" s="36">
        <f t="shared" si="52"/>
        <v>189.12126521774775</v>
      </c>
      <c r="F551" s="35">
        <v>1.2253146800786041</v>
      </c>
      <c r="G551" s="36">
        <f t="shared" si="53"/>
        <v>304.32799447053435</v>
      </c>
      <c r="H551" s="14">
        <f t="shared" si="49"/>
        <v>20.098515344430293</v>
      </c>
      <c r="I551" s="14">
        <f t="shared" si="50"/>
        <v>88.151383089606554</v>
      </c>
      <c r="K551" s="19"/>
      <c r="L551" s="19"/>
      <c r="M551" s="19"/>
      <c r="N551" s="19"/>
    </row>
    <row r="552" spans="1:14" x14ac:dyDescent="0.25">
      <c r="A552" s="20">
        <f>TCM!A635</f>
        <v>28307</v>
      </c>
      <c r="B552" s="35">
        <f>TCM!E635</f>
        <v>22.9</v>
      </c>
      <c r="C552" s="35">
        <f t="shared" si="51"/>
        <v>0.43859649122806044</v>
      </c>
      <c r="D552" s="35">
        <v>0.21049462510203121</v>
      </c>
      <c r="E552" s="36">
        <f t="shared" si="52"/>
        <v>189.51935531595606</v>
      </c>
      <c r="F552" s="35">
        <v>1.1306799286702862</v>
      </c>
      <c r="G552" s="36">
        <f t="shared" si="53"/>
        <v>307.76897002133751</v>
      </c>
      <c r="H552" s="14">
        <f t="shared" si="49"/>
        <v>20.283070450286971</v>
      </c>
      <c r="I552" s="14">
        <f t="shared" si="50"/>
        <v>88.572360044921268</v>
      </c>
      <c r="K552" s="19"/>
      <c r="L552" s="19"/>
      <c r="M552" s="19"/>
      <c r="N552" s="19"/>
    </row>
    <row r="553" spans="1:14" x14ac:dyDescent="0.25">
      <c r="A553" s="20">
        <f>TCM!A636</f>
        <v>28338</v>
      </c>
      <c r="B553" s="35">
        <f>TCM!E636</f>
        <v>22.8</v>
      </c>
      <c r="C553" s="35">
        <f t="shared" si="51"/>
        <v>-0.4366812227074135</v>
      </c>
      <c r="D553" s="35">
        <v>-0.2504475594185207</v>
      </c>
      <c r="E553" s="36">
        <f t="shared" si="52"/>
        <v>189.04470871594154</v>
      </c>
      <c r="F553" s="35">
        <v>2.0519054480374832</v>
      </c>
      <c r="G553" s="36">
        <f t="shared" si="53"/>
        <v>314.08409828457417</v>
      </c>
      <c r="H553" s="14">
        <f t="shared" si="49"/>
        <v>20.751230829046342</v>
      </c>
      <c r="I553" s="14">
        <f t="shared" si="50"/>
        <v>91.014170302834827</v>
      </c>
      <c r="K553" s="19"/>
      <c r="L553" s="19"/>
      <c r="M553" s="19"/>
      <c r="N553" s="19"/>
    </row>
    <row r="554" spans="1:14" x14ac:dyDescent="0.25">
      <c r="A554" s="20">
        <f>TCM!A637</f>
        <v>28369</v>
      </c>
      <c r="B554" s="35">
        <f>TCM!E637</f>
        <v>22.8</v>
      </c>
      <c r="C554" s="35">
        <f t="shared" si="51"/>
        <v>0</v>
      </c>
      <c r="D554" s="35">
        <v>0.62600094324283262</v>
      </c>
      <c r="E554" s="36">
        <f t="shared" si="52"/>
        <v>190.22813037565399</v>
      </c>
      <c r="F554" s="35">
        <v>1.7743664649950475</v>
      </c>
      <c r="G554" s="36">
        <f t="shared" si="53"/>
        <v>319.65710119641773</v>
      </c>
      <c r="H554" s="14">
        <f t="shared" si="49"/>
        <v>20.988048329440097</v>
      </c>
      <c r="I554" s="14">
        <f t="shared" si="50"/>
        <v>92.052843550175865</v>
      </c>
      <c r="K554" s="19"/>
      <c r="L554" s="19"/>
      <c r="M554" s="19"/>
      <c r="N554" s="19"/>
    </row>
    <row r="555" spans="1:14" x14ac:dyDescent="0.25">
      <c r="A555" s="20">
        <f>TCM!A638</f>
        <v>28399</v>
      </c>
      <c r="B555" s="35">
        <f>TCM!E638</f>
        <v>22.8</v>
      </c>
      <c r="C555" s="35">
        <f t="shared" si="51"/>
        <v>0</v>
      </c>
      <c r="D555" s="35">
        <v>-0.24268485111326177</v>
      </c>
      <c r="E555" s="36">
        <f t="shared" si="52"/>
        <v>189.76647552067629</v>
      </c>
      <c r="F555" s="35">
        <v>0.76406844108440897</v>
      </c>
      <c r="G555" s="36">
        <f t="shared" si="53"/>
        <v>322.09950022634479</v>
      </c>
      <c r="H555" s="14">
        <f t="shared" si="49"/>
        <v>21.199860232366028</v>
      </c>
      <c r="I555" s="14">
        <f t="shared" si="50"/>
        <v>92.981843124412393</v>
      </c>
      <c r="K555" s="19"/>
      <c r="L555" s="19"/>
      <c r="M555" s="19"/>
      <c r="N555" s="19"/>
    </row>
    <row r="556" spans="1:14" x14ac:dyDescent="0.25">
      <c r="A556" s="20">
        <f>TCM!A639</f>
        <v>28430</v>
      </c>
      <c r="B556" s="35">
        <f>TCM!E639</f>
        <v>22.700000000000003</v>
      </c>
      <c r="C556" s="35">
        <f t="shared" si="51"/>
        <v>-0.43859649122806044</v>
      </c>
      <c r="D556" s="35">
        <v>0.49443959912767177</v>
      </c>
      <c r="E556" s="36">
        <f t="shared" si="52"/>
        <v>190.70475612151944</v>
      </c>
      <c r="F556" s="35">
        <v>1.0934138835998475</v>
      </c>
      <c r="G556" s="36">
        <f t="shared" si="53"/>
        <v>325.62138088082537</v>
      </c>
      <c r="H556" s="14">
        <f t="shared" si="49"/>
        <v>21.326217184693384</v>
      </c>
      <c r="I556" s="14">
        <f t="shared" si="50"/>
        <v>93.948093324640453</v>
      </c>
      <c r="K556" s="19"/>
      <c r="L556" s="19"/>
      <c r="M556" s="19"/>
      <c r="N556" s="19"/>
    </row>
    <row r="557" spans="1:14" x14ac:dyDescent="0.25">
      <c r="A557" s="20">
        <f>TCM!A640</f>
        <v>28460</v>
      </c>
      <c r="B557" s="35">
        <f>TCM!E640</f>
        <v>22.700000000000003</v>
      </c>
      <c r="C557" s="35">
        <f t="shared" si="51"/>
        <v>0</v>
      </c>
      <c r="D557" s="35">
        <v>0.33047395845184901</v>
      </c>
      <c r="E557" s="36">
        <f t="shared" si="52"/>
        <v>191.33498567803016</v>
      </c>
      <c r="F557" s="35">
        <v>1.38411208273852</v>
      </c>
      <c r="G557" s="36">
        <f t="shared" si="53"/>
        <v>330.12834575757688</v>
      </c>
      <c r="H557" s="14">
        <f t="shared" si="49"/>
        <v>21.550178206565121</v>
      </c>
      <c r="I557" s="14">
        <f t="shared" si="50"/>
        <v>94.934705755793473</v>
      </c>
      <c r="K557" s="19"/>
      <c r="L557" s="19"/>
      <c r="M557" s="19"/>
      <c r="N557" s="19"/>
    </row>
    <row r="558" spans="1:14" x14ac:dyDescent="0.25">
      <c r="A558" s="20">
        <f>TCM!A641</f>
        <v>28491</v>
      </c>
      <c r="B558" s="35">
        <f>TCM!E641</f>
        <v>22.700000000000003</v>
      </c>
      <c r="C558" s="35">
        <f t="shared" si="51"/>
        <v>0</v>
      </c>
      <c r="D558" s="35">
        <v>2.3535694469386526</v>
      </c>
      <c r="E558" s="36">
        <f t="shared" si="52"/>
        <v>195.83818744225272</v>
      </c>
      <c r="F558" s="35">
        <v>2.2235865201470251</v>
      </c>
      <c r="G558" s="36">
        <f t="shared" si="53"/>
        <v>337.46903515302671</v>
      </c>
      <c r="H558" s="14">
        <f t="shared" si="49"/>
        <v>21.522810765924739</v>
      </c>
      <c r="I558" s="14">
        <f t="shared" si="50"/>
        <v>94.814144343280773</v>
      </c>
      <c r="K558" s="19"/>
      <c r="L558" s="19"/>
      <c r="M558" s="19"/>
      <c r="N558" s="19"/>
    </row>
    <row r="559" spans="1:14" x14ac:dyDescent="0.25">
      <c r="A559" s="20">
        <f>TCM!A642</f>
        <v>28522</v>
      </c>
      <c r="B559" s="35">
        <f>TCM!E642</f>
        <v>22.700000000000003</v>
      </c>
      <c r="C559" s="35">
        <f t="shared" si="51"/>
        <v>0</v>
      </c>
      <c r="D559" s="35">
        <v>0.93949271601094786</v>
      </c>
      <c r="E559" s="36">
        <f t="shared" si="52"/>
        <v>197.67807294844056</v>
      </c>
      <c r="F559" s="35">
        <v>1.4354861173307976</v>
      </c>
      <c r="G559" s="36">
        <f t="shared" si="53"/>
        <v>342.31335630293859</v>
      </c>
      <c r="H559" s="14">
        <f t="shared" si="49"/>
        <v>21.628568897162712</v>
      </c>
      <c r="I559" s="14">
        <f t="shared" si="50"/>
        <v>95.280039194549389</v>
      </c>
      <c r="K559" s="19"/>
      <c r="L559" s="19"/>
      <c r="M559" s="19"/>
      <c r="N559" s="19"/>
    </row>
    <row r="560" spans="1:14" x14ac:dyDescent="0.25">
      <c r="A560" s="20">
        <f>TCM!A643</f>
        <v>28550</v>
      </c>
      <c r="B560" s="35">
        <f>TCM!E643</f>
        <v>22.700000000000003</v>
      </c>
      <c r="C560" s="35">
        <f t="shared" si="51"/>
        <v>0</v>
      </c>
      <c r="D560" s="35">
        <v>0.79664116384687844</v>
      </c>
      <c r="E560" s="36">
        <f t="shared" si="52"/>
        <v>199.25285784944711</v>
      </c>
      <c r="F560" s="35">
        <v>1.0406715072111661</v>
      </c>
      <c r="G560" s="36">
        <f t="shared" si="53"/>
        <v>345.87571386736153</v>
      </c>
      <c r="H560" s="14">
        <f t="shared" si="49"/>
        <v>21.680932021900897</v>
      </c>
      <c r="I560" s="14">
        <f t="shared" si="50"/>
        <v>95.510713752867389</v>
      </c>
      <c r="K560" s="19"/>
      <c r="L560" s="19"/>
      <c r="M560" s="19"/>
      <c r="N560" s="19"/>
    </row>
    <row r="561" spans="1:14" x14ac:dyDescent="0.25">
      <c r="A561" s="20">
        <f>TCM!A644</f>
        <v>28581</v>
      </c>
      <c r="B561" s="35">
        <f>TCM!E644</f>
        <v>22.700000000000003</v>
      </c>
      <c r="C561" s="35">
        <f t="shared" si="51"/>
        <v>0</v>
      </c>
      <c r="D561" s="35">
        <v>0.4956532902942179</v>
      </c>
      <c r="E561" s="36">
        <f t="shared" si="52"/>
        <v>200.24046119538315</v>
      </c>
      <c r="F561" s="35">
        <v>1.1119003688285334</v>
      </c>
      <c r="G561" s="36">
        <f t="shared" si="53"/>
        <v>349.72150720554106</v>
      </c>
      <c r="H561" s="14">
        <f t="shared" si="49"/>
        <v>21.813881165281291</v>
      </c>
      <c r="I561" s="14">
        <f t="shared" si="50"/>
        <v>96.096392798595986</v>
      </c>
      <c r="K561" s="19"/>
      <c r="L561" s="19"/>
      <c r="M561" s="19"/>
      <c r="N561" s="19"/>
    </row>
    <row r="562" spans="1:14" x14ac:dyDescent="0.25">
      <c r="A562" s="20">
        <f>TCM!A645</f>
        <v>28611</v>
      </c>
      <c r="B562" s="35">
        <f>TCM!E645</f>
        <v>22.700000000000003</v>
      </c>
      <c r="C562" s="35">
        <f t="shared" si="51"/>
        <v>0</v>
      </c>
      <c r="D562" s="35">
        <v>0.94154112485700381</v>
      </c>
      <c r="E562" s="36">
        <f t="shared" si="52"/>
        <v>202.12580748614101</v>
      </c>
      <c r="F562" s="35">
        <v>0.98004682736783089</v>
      </c>
      <c r="G562" s="36">
        <f t="shared" si="53"/>
        <v>353.14894174153193</v>
      </c>
      <c r="H562" s="14">
        <f t="shared" si="49"/>
        <v>21.822202405569449</v>
      </c>
      <c r="I562" s="14">
        <f t="shared" si="50"/>
        <v>96.133050244799321</v>
      </c>
      <c r="K562" s="19"/>
      <c r="L562" s="19"/>
      <c r="M562" s="19"/>
      <c r="N562" s="19"/>
    </row>
    <row r="563" spans="1:14" x14ac:dyDescent="0.25">
      <c r="A563" s="20">
        <f>TCM!A646</f>
        <v>28642</v>
      </c>
      <c r="B563" s="35">
        <f>TCM!E646</f>
        <v>22.700000000000003</v>
      </c>
      <c r="C563" s="35">
        <f t="shared" si="51"/>
        <v>0</v>
      </c>
      <c r="D563" s="35">
        <v>0.50264727565174638</v>
      </c>
      <c r="E563" s="36">
        <f t="shared" si="52"/>
        <v>203.1417873508592</v>
      </c>
      <c r="F563" s="35">
        <v>1.3755707242458337</v>
      </c>
      <c r="G563" s="36">
        <f t="shared" si="53"/>
        <v>358.0067551971124</v>
      </c>
      <c r="H563" s="14">
        <f t="shared" si="49"/>
        <v>22.011740817702428</v>
      </c>
      <c r="I563" s="14">
        <f t="shared" si="50"/>
        <v>96.968021223358704</v>
      </c>
      <c r="K563" s="19"/>
      <c r="L563" s="19"/>
      <c r="M563" s="19"/>
      <c r="N563" s="19"/>
    </row>
    <row r="564" spans="1:14" x14ac:dyDescent="0.25">
      <c r="A564" s="20">
        <f>TCM!A647</f>
        <v>28672</v>
      </c>
      <c r="B564" s="35">
        <f>TCM!E647</f>
        <v>22.700000000000003</v>
      </c>
      <c r="C564" s="35">
        <f t="shared" si="51"/>
        <v>0</v>
      </c>
      <c r="D564" s="35">
        <v>0.48236207883955995</v>
      </c>
      <c r="E564" s="36">
        <f t="shared" si="52"/>
        <v>204.12166629931664</v>
      </c>
      <c r="F564" s="35">
        <v>1.696131910797738</v>
      </c>
      <c r="G564" s="36">
        <f t="shared" si="53"/>
        <v>364.07902201482216</v>
      </c>
      <c r="H564" s="14">
        <f t="shared" si="49"/>
        <v>22.277630137983802</v>
      </c>
      <c r="I564" s="14">
        <f t="shared" si="50"/>
        <v>98.139339814906606</v>
      </c>
      <c r="K564" s="19"/>
      <c r="L564" s="19"/>
      <c r="M564" s="19"/>
      <c r="N564" s="19"/>
    </row>
    <row r="565" spans="1:14" x14ac:dyDescent="0.25">
      <c r="A565" s="20">
        <f>TCM!A648</f>
        <v>28703</v>
      </c>
      <c r="B565" s="35">
        <f>TCM!E648</f>
        <v>22.700000000000003</v>
      </c>
      <c r="C565" s="35">
        <f t="shared" si="51"/>
        <v>0</v>
      </c>
      <c r="D565" s="35">
        <v>-0.12243756882120982</v>
      </c>
      <c r="E565" s="36">
        <f t="shared" si="52"/>
        <v>203.87174469366241</v>
      </c>
      <c r="F565" s="35">
        <v>0.99699998111164589</v>
      </c>
      <c r="G565" s="36">
        <f t="shared" si="53"/>
        <v>367.70888979554138</v>
      </c>
      <c r="H565" s="14">
        <f t="shared" si="49"/>
        <v>22.527320009191449</v>
      </c>
      <c r="I565" s="14">
        <f t="shared" si="50"/>
        <v>99.239295194675975</v>
      </c>
      <c r="K565" s="19"/>
      <c r="L565" s="19"/>
      <c r="M565" s="19"/>
      <c r="N565" s="19"/>
    </row>
    <row r="566" spans="1:14" x14ac:dyDescent="0.25">
      <c r="A566" s="20">
        <f>TCM!A649</f>
        <v>28734</v>
      </c>
      <c r="B566" s="35">
        <f>TCM!E649</f>
        <v>22.700000000000003</v>
      </c>
      <c r="C566" s="35">
        <f t="shared" si="51"/>
        <v>0</v>
      </c>
      <c r="D566" s="35">
        <v>1.0580640210269721</v>
      </c>
      <c r="E566" s="36">
        <f t="shared" si="52"/>
        <v>206.02883827330601</v>
      </c>
      <c r="F566" s="35">
        <v>1.1412814115530967</v>
      </c>
      <c r="G566" s="36">
        <f t="shared" si="53"/>
        <v>371.90548300340618</v>
      </c>
      <c r="H566" s="14">
        <f t="shared" si="49"/>
        <v>22.545870382235623</v>
      </c>
      <c r="I566" s="14">
        <f t="shared" si="50"/>
        <v>99.321014899716388</v>
      </c>
      <c r="K566" s="19"/>
      <c r="L566" s="19"/>
      <c r="M566" s="19"/>
      <c r="N566" s="19"/>
    </row>
    <row r="567" spans="1:14" x14ac:dyDescent="0.25">
      <c r="A567" s="20">
        <f>TCM!A650</f>
        <v>28764</v>
      </c>
      <c r="B567" s="35">
        <f>TCM!E650</f>
        <v>22.700000000000003</v>
      </c>
      <c r="C567" s="35">
        <f t="shared" si="51"/>
        <v>0</v>
      </c>
      <c r="D567" s="35">
        <v>0.33057147117088181</v>
      </c>
      <c r="E567" s="36">
        <f t="shared" si="52"/>
        <v>206.70991083502236</v>
      </c>
      <c r="F567" s="35">
        <v>1.2118576043446572</v>
      </c>
      <c r="G567" s="36">
        <f t="shared" si="53"/>
        <v>376.41244788015769</v>
      </c>
      <c r="H567" s="14">
        <f t="shared" si="49"/>
        <v>22.743909351184456</v>
      </c>
      <c r="I567" s="14">
        <f t="shared" si="50"/>
        <v>100.19343326512976</v>
      </c>
      <c r="K567" s="19"/>
      <c r="L567" s="19"/>
      <c r="M567" s="19"/>
      <c r="N567" s="19"/>
    </row>
    <row r="568" spans="1:14" x14ac:dyDescent="0.25">
      <c r="A568" s="20">
        <f>TCM!A651</f>
        <v>28795</v>
      </c>
      <c r="B568" s="35">
        <f>TCM!E651</f>
        <v>22.700000000000003</v>
      </c>
      <c r="C568" s="35">
        <f t="shared" si="51"/>
        <v>0</v>
      </c>
      <c r="D568" s="35">
        <v>0.45451755156322715</v>
      </c>
      <c r="E568" s="36">
        <f t="shared" si="52"/>
        <v>207.64944366058822</v>
      </c>
      <c r="F568" s="35">
        <v>1.0288525937756754</v>
      </c>
      <c r="G568" s="36">
        <f t="shared" si="53"/>
        <v>380.28517711346723</v>
      </c>
      <c r="H568" s="14">
        <f t="shared" si="49"/>
        <v>22.873944559711376</v>
      </c>
      <c r="I568" s="14">
        <f t="shared" si="50"/>
        <v>100.76627559344217</v>
      </c>
      <c r="K568" s="19"/>
      <c r="L568" s="19"/>
      <c r="M568" s="19"/>
      <c r="N568" s="19"/>
    </row>
    <row r="569" spans="1:14" x14ac:dyDescent="0.25">
      <c r="A569" s="20">
        <f>TCM!A652</f>
        <v>28825</v>
      </c>
      <c r="B569" s="35">
        <f>TCM!E652</f>
        <v>22.700000000000003</v>
      </c>
      <c r="C569" s="35">
        <f t="shared" si="51"/>
        <v>0</v>
      </c>
      <c r="D569" s="35">
        <v>0.45248500420664861</v>
      </c>
      <c r="E569" s="36">
        <f t="shared" si="52"/>
        <v>208.58902625447092</v>
      </c>
      <c r="F569" s="35">
        <v>0.84806092756120055</v>
      </c>
      <c r="G569" s="36">
        <f t="shared" si="53"/>
        <v>383.51022711387344</v>
      </c>
      <c r="H569" s="14">
        <f t="shared" si="49"/>
        <v>22.964020795651081</v>
      </c>
      <c r="I569" s="14">
        <f t="shared" si="50"/>
        <v>101.16308720551135</v>
      </c>
      <c r="K569" s="19"/>
      <c r="L569" s="19"/>
      <c r="M569" s="19"/>
      <c r="N569" s="19"/>
    </row>
    <row r="570" spans="1:14" x14ac:dyDescent="0.25">
      <c r="A570" s="20">
        <f>TCM!A653</f>
        <v>28856</v>
      </c>
      <c r="B570" s="35">
        <f>TCM!E653</f>
        <v>22.700000000000003</v>
      </c>
      <c r="C570" s="35">
        <f t="shared" si="51"/>
        <v>0</v>
      </c>
      <c r="D570" s="35">
        <v>2.5998227614366876</v>
      </c>
      <c r="E570" s="36">
        <f t="shared" si="52"/>
        <v>214.0119712368938</v>
      </c>
      <c r="F570" s="35">
        <v>3.5501897436235552</v>
      </c>
      <c r="G570" s="36">
        <f t="shared" si="53"/>
        <v>397.12556786261757</v>
      </c>
      <c r="H570" s="14">
        <f t="shared" si="49"/>
        <v>23.176733123558165</v>
      </c>
      <c r="I570" s="14">
        <f t="shared" si="50"/>
        <v>102.10014591875843</v>
      </c>
      <c r="K570" s="19"/>
      <c r="L570" s="19"/>
      <c r="M570" s="19"/>
      <c r="N570" s="19"/>
    </row>
    <row r="571" spans="1:14" x14ac:dyDescent="0.25">
      <c r="A571" s="20">
        <f>TCM!A654</f>
        <v>28887</v>
      </c>
      <c r="B571" s="35">
        <f>TCM!E654</f>
        <v>22.700000000000003</v>
      </c>
      <c r="C571" s="35">
        <f t="shared" si="51"/>
        <v>0</v>
      </c>
      <c r="D571" s="35">
        <v>1.4723768856820918</v>
      </c>
      <c r="E571" s="36">
        <f t="shared" si="52"/>
        <v>217.16303403397842</v>
      </c>
      <c r="F571" s="35">
        <v>1.4373101092264084</v>
      </c>
      <c r="G571" s="36">
        <f t="shared" si="53"/>
        <v>402.83349379582978</v>
      </c>
      <c r="H571" s="14">
        <f t="shared" si="49"/>
        <v>23.168723718985607</v>
      </c>
      <c r="I571" s="14">
        <f t="shared" si="50"/>
        <v>102.06486219817448</v>
      </c>
      <c r="K571" s="19"/>
      <c r="L571" s="19"/>
      <c r="M571" s="19"/>
      <c r="N571" s="19"/>
    </row>
    <row r="572" spans="1:14" x14ac:dyDescent="0.25">
      <c r="A572" s="20">
        <f>TCM!A655</f>
        <v>28915</v>
      </c>
      <c r="B572" s="35">
        <f>TCM!E655</f>
        <v>22.700000000000003</v>
      </c>
      <c r="C572" s="35">
        <f t="shared" si="51"/>
        <v>0</v>
      </c>
      <c r="D572" s="35">
        <v>1.0147569468142992</v>
      </c>
      <c r="E572" s="36">
        <f t="shared" si="52"/>
        <v>219.36671100775092</v>
      </c>
      <c r="F572" s="35">
        <v>1.3566438398767922</v>
      </c>
      <c r="G572" s="36">
        <f t="shared" si="53"/>
        <v>408.29850957437139</v>
      </c>
      <c r="H572" s="14">
        <f t="shared" si="49"/>
        <v>23.247138825925653</v>
      </c>
      <c r="I572" s="14">
        <f t="shared" si="50"/>
        <v>102.41030319791035</v>
      </c>
      <c r="K572" s="19"/>
      <c r="L572" s="19"/>
      <c r="M572" s="19"/>
      <c r="N572" s="19"/>
    </row>
    <row r="573" spans="1:14" x14ac:dyDescent="0.25">
      <c r="A573" s="20">
        <f>TCM!A656</f>
        <v>28946</v>
      </c>
      <c r="B573" s="35">
        <f>TCM!E656</f>
        <v>22.8</v>
      </c>
      <c r="C573" s="35">
        <f t="shared" si="51"/>
        <v>0.4405286343612147</v>
      </c>
      <c r="D573" s="35">
        <v>0.85210235223565078</v>
      </c>
      <c r="E573" s="36">
        <f t="shared" si="52"/>
        <v>221.23593991226994</v>
      </c>
      <c r="F573" s="35">
        <v>0.8956320714792243</v>
      </c>
      <c r="G573" s="36">
        <f t="shared" si="53"/>
        <v>411.95536197349111</v>
      </c>
      <c r="H573" s="14">
        <f t="shared" si="49"/>
        <v>23.257172740962691</v>
      </c>
      <c r="I573" s="14">
        <f t="shared" si="50"/>
        <v>102.00514360071355</v>
      </c>
      <c r="K573" s="19"/>
      <c r="L573" s="19"/>
      <c r="M573" s="19"/>
      <c r="N573" s="19"/>
    </row>
    <row r="574" spans="1:14" x14ac:dyDescent="0.25">
      <c r="A574" s="20">
        <f>TCM!A657</f>
        <v>28976</v>
      </c>
      <c r="B574" s="35">
        <f>TCM!E657</f>
        <v>22.8</v>
      </c>
      <c r="C574" s="35">
        <f t="shared" si="51"/>
        <v>0</v>
      </c>
      <c r="D574" s="35">
        <v>1.2773700876875793</v>
      </c>
      <c r="E574" s="36">
        <f t="shared" si="52"/>
        <v>224.06194163192373</v>
      </c>
      <c r="F574" s="35">
        <v>1.3102397666610699</v>
      </c>
      <c r="G574" s="36">
        <f t="shared" si="53"/>
        <v>417.35296494696036</v>
      </c>
      <c r="H574" s="14">
        <f t="shared" si="49"/>
        <v>23.264720881294185</v>
      </c>
      <c r="I574" s="14">
        <f t="shared" si="50"/>
        <v>102.03824947936046</v>
      </c>
      <c r="K574" s="19"/>
      <c r="L574" s="19"/>
      <c r="M574" s="19"/>
      <c r="N574" s="19"/>
    </row>
    <row r="575" spans="1:14" x14ac:dyDescent="0.25">
      <c r="A575" s="20">
        <f>TCM!A658</f>
        <v>29007</v>
      </c>
      <c r="B575" s="35">
        <f>TCM!E658</f>
        <v>22.8</v>
      </c>
      <c r="C575" s="35">
        <f t="shared" si="51"/>
        <v>0</v>
      </c>
      <c r="D575" s="35">
        <v>0.53606336027083312</v>
      </c>
      <c r="E575" s="36">
        <f t="shared" si="52"/>
        <v>225.2630556053239</v>
      </c>
      <c r="F575" s="35">
        <v>1.1089883116328636</v>
      </c>
      <c r="G575" s="36">
        <f t="shared" si="53"/>
        <v>421.98136054647534</v>
      </c>
      <c r="H575" s="14">
        <f t="shared" si="49"/>
        <v>23.397299566333825</v>
      </c>
      <c r="I575" s="14">
        <f t="shared" si="50"/>
        <v>102.61973494006062</v>
      </c>
      <c r="K575" s="19"/>
      <c r="L575" s="19"/>
      <c r="M575" s="19"/>
      <c r="N575" s="19"/>
    </row>
    <row r="576" spans="1:14" x14ac:dyDescent="0.25">
      <c r="A576" s="20">
        <f>TCM!A659</f>
        <v>29037</v>
      </c>
      <c r="B576" s="35">
        <f>TCM!E659</f>
        <v>22.8</v>
      </c>
      <c r="C576" s="35">
        <f t="shared" si="51"/>
        <v>0</v>
      </c>
      <c r="D576" s="35">
        <v>0.82103268160083065</v>
      </c>
      <c r="E576" s="36">
        <f t="shared" si="52"/>
        <v>227.11253891141627</v>
      </c>
      <c r="F576" s="35">
        <v>1.2119414926502037</v>
      </c>
      <c r="G576" s="36">
        <f t="shared" si="53"/>
        <v>427.09552774618794</v>
      </c>
      <c r="H576" s="14">
        <f t="shared" si="49"/>
        <v>23.488016853312285</v>
      </c>
      <c r="I576" s="14">
        <f t="shared" si="50"/>
        <v>103.01761777768546</v>
      </c>
      <c r="K576" s="19"/>
      <c r="L576" s="19"/>
      <c r="M576" s="19"/>
      <c r="N576" s="19"/>
    </row>
    <row r="577" spans="1:14" x14ac:dyDescent="0.25">
      <c r="A577" s="20">
        <f>TCM!A660</f>
        <v>29068</v>
      </c>
      <c r="B577" s="35">
        <f>TCM!E660</f>
        <v>22.8</v>
      </c>
      <c r="C577" s="35">
        <f t="shared" si="51"/>
        <v>0</v>
      </c>
      <c r="D577" s="35">
        <v>0.37564603439856903</v>
      </c>
      <c r="E577" s="36">
        <f t="shared" si="52"/>
        <v>227.96567815745891</v>
      </c>
      <c r="F577" s="35">
        <v>1.5133832799865132</v>
      </c>
      <c r="G577" s="36">
        <f t="shared" si="53"/>
        <v>433.5591200526689</v>
      </c>
      <c r="H577" s="14">
        <f t="shared" si="49"/>
        <v>23.754248680003119</v>
      </c>
      <c r="I577" s="14">
        <f t="shared" si="50"/>
        <v>104.18530122808384</v>
      </c>
      <c r="K577" s="19"/>
      <c r="L577" s="19"/>
      <c r="M577" s="19"/>
      <c r="N577" s="19"/>
    </row>
    <row r="578" spans="1:14" x14ac:dyDescent="0.25">
      <c r="A578" s="20">
        <f>TCM!A661</f>
        <v>29099</v>
      </c>
      <c r="B578" s="35">
        <f>TCM!E661</f>
        <v>22.8</v>
      </c>
      <c r="C578" s="35">
        <f t="shared" si="51"/>
        <v>0</v>
      </c>
      <c r="D578" s="35">
        <v>1.3854726274891371</v>
      </c>
      <c r="E578" s="36">
        <f t="shared" si="52"/>
        <v>231.12408022840049</v>
      </c>
      <c r="F578" s="35">
        <v>1.2262688536821553</v>
      </c>
      <c r="G578" s="36">
        <f t="shared" si="53"/>
        <v>438.87572050417322</v>
      </c>
      <c r="H578" s="14">
        <f t="shared" si="49"/>
        <v>23.716947812967653</v>
      </c>
      <c r="I578" s="14">
        <f t="shared" si="50"/>
        <v>104.02170093406866</v>
      </c>
      <c r="K578" s="19"/>
      <c r="L578" s="19"/>
      <c r="M578" s="19"/>
      <c r="N578" s="19"/>
    </row>
    <row r="579" spans="1:14" x14ac:dyDescent="0.25">
      <c r="A579" s="20">
        <f>TCM!A662</f>
        <v>29129</v>
      </c>
      <c r="B579" s="35">
        <f>TCM!E662</f>
        <v>22.8</v>
      </c>
      <c r="C579" s="35">
        <f t="shared" si="51"/>
        <v>0</v>
      </c>
      <c r="D579" s="35">
        <v>0.23316042500518552</v>
      </c>
      <c r="E579" s="36">
        <f t="shared" si="52"/>
        <v>231.66297011615035</v>
      </c>
      <c r="F579" s="35">
        <v>1.7464063282136788</v>
      </c>
      <c r="G579" s="36">
        <f t="shared" si="53"/>
        <v>446.54027386005146</v>
      </c>
      <c r="H579" s="14">
        <f t="shared" si="49"/>
        <v>24.075008697832555</v>
      </c>
      <c r="I579" s="14">
        <f t="shared" si="50"/>
        <v>105.59214341154627</v>
      </c>
      <c r="K579" s="19"/>
      <c r="L579" s="19"/>
      <c r="M579" s="19"/>
      <c r="N579" s="19"/>
    </row>
    <row r="580" spans="1:14" x14ac:dyDescent="0.25">
      <c r="A580" s="20">
        <f>TCM!A663</f>
        <v>29160</v>
      </c>
      <c r="B580" s="35">
        <f>TCM!E663</f>
        <v>22.700000000000003</v>
      </c>
      <c r="C580" s="35">
        <f t="shared" si="51"/>
        <v>-0.43859649122806044</v>
      </c>
      <c r="D580" s="35">
        <v>0.93831047832499959</v>
      </c>
      <c r="E580" s="36">
        <f t="shared" si="52"/>
        <v>233.8366880391491</v>
      </c>
      <c r="F580" s="35">
        <v>1.2873201336413898</v>
      </c>
      <c r="G580" s="36">
        <f t="shared" si="53"/>
        <v>452.28867671026927</v>
      </c>
      <c r="H580" s="14">
        <f t="shared" si="49"/>
        <v>24.158251724663025</v>
      </c>
      <c r="I580" s="14">
        <f t="shared" si="50"/>
        <v>106.42401640820714</v>
      </c>
      <c r="K580" s="19"/>
      <c r="L580" s="19"/>
      <c r="M580" s="19"/>
      <c r="N580" s="19"/>
    </row>
    <row r="581" spans="1:14" x14ac:dyDescent="0.25">
      <c r="A581" s="20">
        <f>TCM!A664</f>
        <v>29190</v>
      </c>
      <c r="B581" s="35">
        <f>TCM!E664</f>
        <v>22.8</v>
      </c>
      <c r="C581" s="35">
        <f t="shared" si="51"/>
        <v>0.4405286343612147</v>
      </c>
      <c r="D581" s="35">
        <v>1.0614443376764093</v>
      </c>
      <c r="E581" s="36">
        <f t="shared" si="52"/>
        <v>236.3187343237507</v>
      </c>
      <c r="F581" s="35">
        <v>1.7691932915853803</v>
      </c>
      <c r="G581" s="36">
        <f t="shared" si="53"/>
        <v>460.29053763722766</v>
      </c>
      <c r="H581" s="14">
        <f t="shared" si="49"/>
        <v>24.327435704750133</v>
      </c>
      <c r="I581" s="14">
        <f t="shared" si="50"/>
        <v>106.69927940679882</v>
      </c>
      <c r="K581" s="19"/>
      <c r="L581" s="19"/>
      <c r="M581" s="19"/>
      <c r="N581" s="19"/>
    </row>
    <row r="582" spans="1:14" x14ac:dyDescent="0.25">
      <c r="A582" s="20">
        <f>TCM!A665</f>
        <v>29221</v>
      </c>
      <c r="B582" s="35">
        <f>TCM!E665</f>
        <v>22.8</v>
      </c>
      <c r="C582" s="35">
        <f t="shared" si="51"/>
        <v>0</v>
      </c>
      <c r="D582" s="35">
        <v>3.1570249501017944</v>
      </c>
      <c r="E582" s="36">
        <f t="shared" si="52"/>
        <v>243.77937572811629</v>
      </c>
      <c r="F582" s="35">
        <v>4.8752638656001324</v>
      </c>
      <c r="G582" s="36">
        <f t="shared" si="53"/>
        <v>482.73091589543202</v>
      </c>
      <c r="H582" s="14">
        <f t="shared" ref="H582:H645" si="54">(G582/E582)*$H$5</f>
        <v>24.732646564237452</v>
      </c>
      <c r="I582" s="14">
        <f t="shared" ref="I582:I645" si="55">(H582/B582)*100</f>
        <v>108.47652001858532</v>
      </c>
      <c r="K582" s="19"/>
      <c r="L582" s="19"/>
      <c r="M582" s="19"/>
      <c r="N582" s="19"/>
    </row>
    <row r="583" spans="1:14" x14ac:dyDescent="0.25">
      <c r="A583" s="20">
        <f>TCM!A666</f>
        <v>29252</v>
      </c>
      <c r="B583" s="35">
        <f>TCM!E666</f>
        <v>22.8</v>
      </c>
      <c r="C583" s="35">
        <f t="shared" si="51"/>
        <v>0</v>
      </c>
      <c r="D583" s="35">
        <v>1.7156774444744283</v>
      </c>
      <c r="E583" s="36">
        <f t="shared" si="52"/>
        <v>247.96184349176414</v>
      </c>
      <c r="F583" s="35">
        <v>2.3117329024698208</v>
      </c>
      <c r="G583" s="36">
        <f t="shared" si="53"/>
        <v>493.89036530858061</v>
      </c>
      <c r="H583" s="14">
        <f t="shared" si="54"/>
        <v>24.877580259275092</v>
      </c>
      <c r="I583" s="14">
        <f t="shared" si="55"/>
        <v>109.1121941196276</v>
      </c>
      <c r="K583" s="19"/>
      <c r="L583" s="19"/>
      <c r="M583" s="19"/>
      <c r="N583" s="19"/>
    </row>
    <row r="584" spans="1:14" x14ac:dyDescent="0.25">
      <c r="A584" s="20">
        <f>TCM!A667</f>
        <v>29281</v>
      </c>
      <c r="B584" s="35">
        <f>TCM!E667</f>
        <v>22.8</v>
      </c>
      <c r="C584" s="35">
        <f t="shared" ref="C584:C647" si="56">((B584/B583)-1)*100</f>
        <v>0</v>
      </c>
      <c r="D584" s="35">
        <v>1.5226536024513182</v>
      </c>
      <c r="E584" s="36">
        <f t="shared" si="52"/>
        <v>251.7374434343962</v>
      </c>
      <c r="F584" s="35">
        <v>2.0573233079911768</v>
      </c>
      <c r="G584" s="36">
        <f t="shared" si="53"/>
        <v>504.0512869099968</v>
      </c>
      <c r="H584" s="14">
        <f t="shared" si="54"/>
        <v>25.00859819507351</v>
      </c>
      <c r="I584" s="14">
        <f t="shared" si="55"/>
        <v>109.68683418891889</v>
      </c>
      <c r="K584" s="19"/>
      <c r="L584" s="19"/>
      <c r="M584" s="19"/>
      <c r="N584" s="19"/>
    </row>
    <row r="585" spans="1:14" x14ac:dyDescent="0.25">
      <c r="A585" s="20">
        <f>TCM!A668</f>
        <v>29312</v>
      </c>
      <c r="B585" s="35">
        <f>TCM!E668</f>
        <v>22.8</v>
      </c>
      <c r="C585" s="35">
        <f t="shared" si="56"/>
        <v>0</v>
      </c>
      <c r="D585" s="35">
        <v>0.8296315651947106</v>
      </c>
      <c r="E585" s="36">
        <f t="shared" si="52"/>
        <v>253.82593672654212</v>
      </c>
      <c r="F585" s="35">
        <v>1.7481349082012265</v>
      </c>
      <c r="G585" s="36">
        <f t="shared" si="53"/>
        <v>512.86278341170794</v>
      </c>
      <c r="H585" s="14">
        <f t="shared" si="54"/>
        <v>25.236412982150551</v>
      </c>
      <c r="I585" s="14">
        <f t="shared" si="55"/>
        <v>110.6860218515375</v>
      </c>
      <c r="K585" s="19"/>
      <c r="L585" s="19"/>
      <c r="M585" s="19"/>
      <c r="N585" s="19"/>
    </row>
    <row r="586" spans="1:14" x14ac:dyDescent="0.25">
      <c r="A586" s="20">
        <f>TCM!A669</f>
        <v>29342</v>
      </c>
      <c r="B586" s="35">
        <f>TCM!E669</f>
        <v>22.9</v>
      </c>
      <c r="C586" s="35">
        <f t="shared" si="56"/>
        <v>0.43859649122806044</v>
      </c>
      <c r="D586" s="35">
        <v>0.99022955123935219</v>
      </c>
      <c r="E586" s="36">
        <f t="shared" si="52"/>
        <v>256.33939616071842</v>
      </c>
      <c r="F586" s="35">
        <v>1.6312843885736728</v>
      </c>
      <c r="G586" s="36">
        <f t="shared" si="53"/>
        <v>521.22903393230752</v>
      </c>
      <c r="H586" s="14">
        <f t="shared" si="54"/>
        <v>25.396605950233333</v>
      </c>
      <c r="I586" s="14">
        <f t="shared" si="55"/>
        <v>110.90220938966522</v>
      </c>
      <c r="K586" s="19"/>
      <c r="L586" s="19"/>
      <c r="M586" s="19"/>
      <c r="N586" s="19"/>
    </row>
    <row r="587" spans="1:14" x14ac:dyDescent="0.25">
      <c r="A587" s="20">
        <f>TCM!A670</f>
        <v>29373</v>
      </c>
      <c r="B587" s="35">
        <f>TCM!E670</f>
        <v>22.9</v>
      </c>
      <c r="C587" s="35">
        <f t="shared" si="56"/>
        <v>0</v>
      </c>
      <c r="D587" s="35">
        <v>0.51753415584505635</v>
      </c>
      <c r="E587" s="36">
        <f t="shared" si="52"/>
        <v>257.66604009073711</v>
      </c>
      <c r="F587" s="35">
        <v>1.983067108665626</v>
      </c>
      <c r="G587" s="36">
        <f t="shared" si="53"/>
        <v>531.56535546503471</v>
      </c>
      <c r="H587" s="14">
        <f t="shared" si="54"/>
        <v>25.766885257445143</v>
      </c>
      <c r="I587" s="14">
        <f t="shared" si="55"/>
        <v>112.51914959583031</v>
      </c>
      <c r="K587" s="19"/>
      <c r="L587" s="19"/>
      <c r="M587" s="19"/>
      <c r="N587" s="19"/>
    </row>
    <row r="588" spans="1:14" x14ac:dyDescent="0.25">
      <c r="A588" s="20">
        <f>TCM!A671</f>
        <v>29403</v>
      </c>
      <c r="B588" s="35">
        <f>TCM!E671</f>
        <v>23</v>
      </c>
      <c r="C588" s="35">
        <f t="shared" si="56"/>
        <v>0.4366812227074357</v>
      </c>
      <c r="D588" s="35">
        <v>-0.28234387305418052</v>
      </c>
      <c r="E588" s="36">
        <f t="shared" si="52"/>
        <v>256.93853581359957</v>
      </c>
      <c r="F588" s="35">
        <v>2.7923728030688766</v>
      </c>
      <c r="G588" s="36">
        <f t="shared" si="53"/>
        <v>546.40864188157673</v>
      </c>
      <c r="H588" s="14">
        <f t="shared" si="54"/>
        <v>26.561387202937699</v>
      </c>
      <c r="I588" s="14">
        <f t="shared" si="55"/>
        <v>115.48429218668565</v>
      </c>
      <c r="K588" s="19"/>
      <c r="L588" s="19"/>
      <c r="M588" s="19"/>
      <c r="N588" s="19"/>
    </row>
    <row r="589" spans="1:14" x14ac:dyDescent="0.25">
      <c r="A589" s="20">
        <f>TCM!A672</f>
        <v>29434</v>
      </c>
      <c r="B589" s="35">
        <f>TCM!E672</f>
        <v>23</v>
      </c>
      <c r="C589" s="35">
        <f t="shared" si="56"/>
        <v>0</v>
      </c>
      <c r="D589" s="35">
        <v>0.14490536238678242</v>
      </c>
      <c r="E589" s="36">
        <f t="shared" si="52"/>
        <v>257.31085353003158</v>
      </c>
      <c r="F589" s="35">
        <v>2.0719579044117697</v>
      </c>
      <c r="G589" s="36">
        <f t="shared" si="53"/>
        <v>557.7299989274311</v>
      </c>
      <c r="H589" s="14">
        <f t="shared" si="54"/>
        <v>27.072498462605985</v>
      </c>
      <c r="I589" s="14">
        <f t="shared" si="55"/>
        <v>117.70651505480862</v>
      </c>
      <c r="K589" s="19"/>
      <c r="L589" s="19"/>
      <c r="M589" s="19"/>
      <c r="N589" s="19"/>
    </row>
    <row r="590" spans="1:14" x14ac:dyDescent="0.25">
      <c r="A590" s="20">
        <f>TCM!A673</f>
        <v>29465</v>
      </c>
      <c r="B590" s="35">
        <f>TCM!E673</f>
        <v>23</v>
      </c>
      <c r="C590" s="35">
        <f t="shared" si="56"/>
        <v>0</v>
      </c>
      <c r="D590" s="35">
        <v>1.1410712133106182</v>
      </c>
      <c r="E590" s="36">
        <f t="shared" si="52"/>
        <v>260.2469536083866</v>
      </c>
      <c r="F590" s="35">
        <v>1.1105277203063757</v>
      </c>
      <c r="G590" s="36">
        <f t="shared" si="53"/>
        <v>563.92374516998473</v>
      </c>
      <c r="H590" s="14">
        <f t="shared" si="54"/>
        <v>27.064322865319149</v>
      </c>
      <c r="I590" s="14">
        <f t="shared" si="55"/>
        <v>117.67096897964848</v>
      </c>
      <c r="K590" s="19"/>
      <c r="L590" s="19"/>
      <c r="M590" s="19"/>
      <c r="N590" s="19"/>
    </row>
    <row r="591" spans="1:14" x14ac:dyDescent="0.25">
      <c r="A591" s="20">
        <f>TCM!A674</f>
        <v>29495</v>
      </c>
      <c r="B591" s="35">
        <f>TCM!E674</f>
        <v>23</v>
      </c>
      <c r="C591" s="35">
        <f t="shared" si="56"/>
        <v>0</v>
      </c>
      <c r="D591" s="35">
        <v>0.38041278834486381</v>
      </c>
      <c r="E591" s="36">
        <f t="shared" si="52"/>
        <v>261.23696630119082</v>
      </c>
      <c r="F591" s="35">
        <v>1.5146731833737714</v>
      </c>
      <c r="G591" s="36">
        <f t="shared" si="53"/>
        <v>572.46534691275156</v>
      </c>
      <c r="H591" s="14">
        <f t="shared" si="54"/>
        <v>27.370139395573258</v>
      </c>
      <c r="I591" s="14">
        <f t="shared" si="55"/>
        <v>119.00060606770981</v>
      </c>
      <c r="K591" s="19"/>
      <c r="L591" s="19"/>
      <c r="M591" s="19"/>
      <c r="N591" s="19"/>
    </row>
    <row r="592" spans="1:14" x14ac:dyDescent="0.25">
      <c r="A592" s="20">
        <f>TCM!A675</f>
        <v>29526</v>
      </c>
      <c r="B592" s="35">
        <f>TCM!E675</f>
        <v>23.099999999999998</v>
      </c>
      <c r="C592" s="35">
        <f t="shared" si="56"/>
        <v>0.43478260869564966</v>
      </c>
      <c r="D592" s="35">
        <v>0.83292332442115313</v>
      </c>
      <c r="E592" s="36">
        <f t="shared" si="52"/>
        <v>263.41286992552364</v>
      </c>
      <c r="F592" s="35">
        <v>1.7348739998181095</v>
      </c>
      <c r="G592" s="36">
        <f t="shared" si="53"/>
        <v>582.39689937430944</v>
      </c>
      <c r="H592" s="14">
        <f t="shared" si="54"/>
        <v>27.614965340310775</v>
      </c>
      <c r="I592" s="14">
        <f t="shared" si="55"/>
        <v>119.54530450350987</v>
      </c>
      <c r="K592" s="19"/>
      <c r="L592" s="19"/>
      <c r="M592" s="19"/>
      <c r="N592" s="19"/>
    </row>
    <row r="593" spans="1:14" x14ac:dyDescent="0.25">
      <c r="A593" s="20">
        <f>TCM!A676</f>
        <v>29556</v>
      </c>
      <c r="B593" s="35">
        <f>TCM!E676</f>
        <v>23.2</v>
      </c>
      <c r="C593" s="35">
        <f t="shared" si="56"/>
        <v>0.43290043290042934</v>
      </c>
      <c r="D593" s="35">
        <v>0.94308971039560596</v>
      </c>
      <c r="E593" s="36">
        <f t="shared" si="52"/>
        <v>265.89708959764903</v>
      </c>
      <c r="F593" s="35">
        <v>2.6227970680371859</v>
      </c>
      <c r="G593" s="36">
        <f t="shared" si="53"/>
        <v>597.67198817543829</v>
      </c>
      <c r="H593" s="14">
        <f t="shared" si="54"/>
        <v>28.074482287891978</v>
      </c>
      <c r="I593" s="14">
        <f t="shared" si="55"/>
        <v>121.01069951677576</v>
      </c>
      <c r="K593" s="19"/>
      <c r="L593" s="19"/>
      <c r="M593" s="19"/>
      <c r="N593" s="19"/>
    </row>
    <row r="594" spans="1:14" x14ac:dyDescent="0.25">
      <c r="A594" s="20">
        <f>TCM!A677</f>
        <v>29587</v>
      </c>
      <c r="B594" s="35">
        <f>TCM!E677</f>
        <v>23.3</v>
      </c>
      <c r="C594" s="35">
        <f t="shared" si="56"/>
        <v>0.43103448275862988</v>
      </c>
      <c r="D594" s="35">
        <v>2.5234075830313785</v>
      </c>
      <c r="E594" s="36">
        <f t="shared" ref="E594:E657" si="57">E593*(1+(D594/100))</f>
        <v>272.60675691961586</v>
      </c>
      <c r="F594" s="35">
        <v>3.2218015146609158</v>
      </c>
      <c r="G594" s="36">
        <f t="shared" si="53"/>
        <v>616.92779334317856</v>
      </c>
      <c r="H594" s="14">
        <f t="shared" si="54"/>
        <v>28.265726887791036</v>
      </c>
      <c r="I594" s="14">
        <f t="shared" si="55"/>
        <v>121.31213256562677</v>
      </c>
      <c r="K594" s="19"/>
      <c r="L594" s="19"/>
      <c r="M594" s="19"/>
      <c r="N594" s="19"/>
    </row>
    <row r="595" spans="1:14" x14ac:dyDescent="0.25">
      <c r="A595" s="20">
        <f>TCM!A678</f>
        <v>29618</v>
      </c>
      <c r="B595" s="35">
        <f>TCM!E678</f>
        <v>23.5</v>
      </c>
      <c r="C595" s="35">
        <f t="shared" si="56"/>
        <v>0.85836909871244149</v>
      </c>
      <c r="D595" s="35">
        <v>1.3351494085823257</v>
      </c>
      <c r="E595" s="36">
        <f t="shared" si="57"/>
        <v>276.24646442238355</v>
      </c>
      <c r="F595" s="35">
        <v>2.4563098386781945</v>
      </c>
      <c r="G595" s="36">
        <f t="shared" ref="G595:G658" si="58">G594*(1+(F595/100))</f>
        <v>632.08145142860735</v>
      </c>
      <c r="H595" s="14">
        <f t="shared" si="54"/>
        <v>28.578455636891832</v>
      </c>
      <c r="I595" s="14">
        <f t="shared" si="55"/>
        <v>121.61044951868864</v>
      </c>
      <c r="K595" s="19"/>
      <c r="L595" s="19"/>
      <c r="M595" s="19"/>
      <c r="N595" s="19"/>
    </row>
    <row r="596" spans="1:14" x14ac:dyDescent="0.25">
      <c r="A596" s="20">
        <f>TCM!A679</f>
        <v>29646</v>
      </c>
      <c r="B596" s="35">
        <f>TCM!E679</f>
        <v>23.599999999999998</v>
      </c>
      <c r="C596" s="35">
        <f t="shared" si="56"/>
        <v>0.42553191489360653</v>
      </c>
      <c r="D596" s="35">
        <v>0.68432053464975162</v>
      </c>
      <c r="E596" s="36">
        <f t="shared" si="57"/>
        <v>278.13687570466982</v>
      </c>
      <c r="F596" s="35">
        <v>2.1390986689275637</v>
      </c>
      <c r="G596" s="36">
        <f t="shared" si="58"/>
        <v>645.60229734265477</v>
      </c>
      <c r="H596" s="14">
        <f t="shared" si="54"/>
        <v>28.991383013778396</v>
      </c>
      <c r="I596" s="14">
        <f t="shared" si="55"/>
        <v>122.84484327872202</v>
      </c>
      <c r="K596" s="19"/>
      <c r="L596" s="19"/>
      <c r="M596" s="19"/>
      <c r="N596" s="19"/>
    </row>
    <row r="597" spans="1:14" x14ac:dyDescent="0.25">
      <c r="A597" s="20">
        <f>TCM!A680</f>
        <v>29677</v>
      </c>
      <c r="B597" s="35">
        <f>TCM!E680</f>
        <v>23.900000000000002</v>
      </c>
      <c r="C597" s="35">
        <f t="shared" si="56"/>
        <v>1.2711864406779849</v>
      </c>
      <c r="D597" s="35">
        <v>0.38529759558536547</v>
      </c>
      <c r="E597" s="36">
        <f t="shared" si="57"/>
        <v>279.20853039919615</v>
      </c>
      <c r="F597" s="35">
        <v>2.2552503485508746</v>
      </c>
      <c r="G597" s="36">
        <f t="shared" si="58"/>
        <v>660.16224540372741</v>
      </c>
      <c r="H597" s="14">
        <f t="shared" si="54"/>
        <v>29.531427400530074</v>
      </c>
      <c r="I597" s="14">
        <f t="shared" si="55"/>
        <v>123.56245774280366</v>
      </c>
      <c r="K597" s="19"/>
      <c r="L597" s="19"/>
      <c r="M597" s="19"/>
      <c r="N597" s="19"/>
    </row>
    <row r="598" spans="1:14" x14ac:dyDescent="0.25">
      <c r="A598" s="20">
        <f>TCM!A681</f>
        <v>29707</v>
      </c>
      <c r="B598" s="35">
        <f>TCM!E681</f>
        <v>24.1</v>
      </c>
      <c r="C598" s="35">
        <f t="shared" si="56"/>
        <v>0.83682008368199945</v>
      </c>
      <c r="D598" s="35">
        <v>0.78820419761385097</v>
      </c>
      <c r="E598" s="36">
        <f t="shared" si="57"/>
        <v>281.40926375589856</v>
      </c>
      <c r="F598" s="35">
        <v>1.5125786158509458</v>
      </c>
      <c r="G598" s="36">
        <f t="shared" si="58"/>
        <v>670.14771835762565</v>
      </c>
      <c r="H598" s="14">
        <f t="shared" si="54"/>
        <v>29.743672580541691</v>
      </c>
      <c r="I598" s="14">
        <f t="shared" si="55"/>
        <v>123.41772854996552</v>
      </c>
      <c r="K598" s="19"/>
      <c r="L598" s="19"/>
      <c r="M598" s="19"/>
      <c r="N598" s="19"/>
    </row>
    <row r="599" spans="1:14" x14ac:dyDescent="0.25">
      <c r="A599" s="20">
        <f>TCM!A682</f>
        <v>29738</v>
      </c>
      <c r="B599" s="35">
        <f>TCM!E682</f>
        <v>24.299999999999997</v>
      </c>
      <c r="C599" s="35">
        <f t="shared" si="56"/>
        <v>0.82987551867217402</v>
      </c>
      <c r="D599" s="35">
        <v>0.30936503148206729</v>
      </c>
      <c r="E599" s="36">
        <f t="shared" si="57"/>
        <v>282.27984561331044</v>
      </c>
      <c r="F599" s="35">
        <v>1.3974200129014624</v>
      </c>
      <c r="G599" s="36">
        <f t="shared" si="58"/>
        <v>679.51249668995763</v>
      </c>
      <c r="H599" s="14">
        <f t="shared" si="54"/>
        <v>30.06630198913987</v>
      </c>
      <c r="I599" s="14">
        <f t="shared" si="55"/>
        <v>123.72963781539042</v>
      </c>
      <c r="K599" s="19"/>
      <c r="L599" s="19"/>
      <c r="M599" s="19"/>
      <c r="N599" s="19"/>
    </row>
    <row r="600" spans="1:14" x14ac:dyDescent="0.25">
      <c r="A600" s="20">
        <f>TCM!A683</f>
        <v>29768</v>
      </c>
      <c r="B600" s="35">
        <f>TCM!E683</f>
        <v>24.5</v>
      </c>
      <c r="C600" s="35">
        <f t="shared" si="56"/>
        <v>0.82304526748973039</v>
      </c>
      <c r="D600" s="35">
        <v>0.81829250803793219</v>
      </c>
      <c r="E600" s="36">
        <f t="shared" si="57"/>
        <v>284.58972044166518</v>
      </c>
      <c r="F600" s="35">
        <v>1.7614223500237669</v>
      </c>
      <c r="G600" s="36">
        <f t="shared" si="58"/>
        <v>691.48158167785903</v>
      </c>
      <c r="H600" s="14">
        <f t="shared" si="54"/>
        <v>30.347564703858584</v>
      </c>
      <c r="I600" s="14">
        <f t="shared" si="55"/>
        <v>123.86761103615748</v>
      </c>
      <c r="K600" s="19"/>
      <c r="L600" s="19"/>
      <c r="M600" s="19"/>
      <c r="N600" s="19"/>
    </row>
    <row r="601" spans="1:14" x14ac:dyDescent="0.25">
      <c r="A601" s="20">
        <f>TCM!A684</f>
        <v>29799</v>
      </c>
      <c r="B601" s="35">
        <f>TCM!E684</f>
        <v>24.7</v>
      </c>
      <c r="C601" s="35">
        <f t="shared" si="56"/>
        <v>0.81632653061223248</v>
      </c>
      <c r="D601" s="35">
        <v>0.18336064485504622</v>
      </c>
      <c r="E601" s="36">
        <f t="shared" si="57"/>
        <v>285.11154598825817</v>
      </c>
      <c r="F601" s="35">
        <v>2.0607311550578933</v>
      </c>
      <c r="G601" s="36">
        <f t="shared" si="58"/>
        <v>705.73115806298176</v>
      </c>
      <c r="H601" s="14">
        <f t="shared" si="54"/>
        <v>30.916258174159161</v>
      </c>
      <c r="I601" s="14">
        <f t="shared" si="55"/>
        <v>125.16703714234478</v>
      </c>
      <c r="K601" s="19"/>
      <c r="L601" s="19"/>
      <c r="M601" s="19"/>
      <c r="N601" s="19"/>
    </row>
    <row r="602" spans="1:14" x14ac:dyDescent="0.25">
      <c r="A602" s="20">
        <f>TCM!A685</f>
        <v>29830</v>
      </c>
      <c r="B602" s="35">
        <f>TCM!E685</f>
        <v>25</v>
      </c>
      <c r="C602" s="35">
        <f t="shared" si="56"/>
        <v>1.2145748987854255</v>
      </c>
      <c r="D602" s="35">
        <v>1.276218184596023</v>
      </c>
      <c r="E602" s="36">
        <f t="shared" si="57"/>
        <v>288.7501913845432</v>
      </c>
      <c r="F602" s="35">
        <v>1.8604207836763198</v>
      </c>
      <c r="G602" s="36">
        <f t="shared" si="58"/>
        <v>718.86072720446509</v>
      </c>
      <c r="H602" s="14">
        <f t="shared" si="54"/>
        <v>31.094595780982715</v>
      </c>
      <c r="I602" s="14">
        <f t="shared" si="55"/>
        <v>124.37838312393086</v>
      </c>
      <c r="K602" s="19"/>
      <c r="L602" s="19"/>
      <c r="M602" s="19"/>
      <c r="N602" s="19"/>
    </row>
    <row r="603" spans="1:14" x14ac:dyDescent="0.25">
      <c r="A603" s="20">
        <f>TCM!A686</f>
        <v>29860</v>
      </c>
      <c r="B603" s="35">
        <f>TCM!E686</f>
        <v>25.3</v>
      </c>
      <c r="C603" s="35">
        <f t="shared" si="56"/>
        <v>1.2000000000000011</v>
      </c>
      <c r="D603" s="35">
        <v>-0.35319578353529835</v>
      </c>
      <c r="E603" s="36">
        <f t="shared" si="57"/>
        <v>287.73033788362289</v>
      </c>
      <c r="F603" s="35">
        <v>2.2187609853913104</v>
      </c>
      <c r="G603" s="36">
        <f t="shared" si="58"/>
        <v>734.81052855897804</v>
      </c>
      <c r="H603" s="14">
        <f t="shared" si="54"/>
        <v>31.897170000244241</v>
      </c>
      <c r="I603" s="14">
        <f t="shared" si="55"/>
        <v>126.07577075195351</v>
      </c>
      <c r="K603" s="19"/>
      <c r="L603" s="19"/>
      <c r="M603" s="19"/>
      <c r="N603" s="19"/>
    </row>
    <row r="604" spans="1:14" x14ac:dyDescent="0.25">
      <c r="A604" s="20">
        <f>TCM!A687</f>
        <v>29891</v>
      </c>
      <c r="B604" s="35">
        <f>TCM!E687</f>
        <v>25.6</v>
      </c>
      <c r="C604" s="35">
        <f t="shared" si="56"/>
        <v>1.1857707509881354</v>
      </c>
      <c r="D604" s="35">
        <v>0.32861350091444308</v>
      </c>
      <c r="E604" s="36">
        <f t="shared" si="57"/>
        <v>288.67585862013522</v>
      </c>
      <c r="F604" s="35">
        <v>1.9245218609778236</v>
      </c>
      <c r="G604" s="36">
        <f t="shared" si="58"/>
        <v>748.95211781786224</v>
      </c>
      <c r="H604" s="14">
        <f t="shared" si="54"/>
        <v>32.404552276241596</v>
      </c>
      <c r="I604" s="14">
        <f t="shared" si="55"/>
        <v>126.58028232906872</v>
      </c>
      <c r="K604" s="19"/>
      <c r="L604" s="19"/>
      <c r="M604" s="19"/>
      <c r="N604" s="19"/>
    </row>
    <row r="605" spans="1:14" x14ac:dyDescent="0.25">
      <c r="A605" s="20">
        <f>TCM!A688</f>
        <v>29921</v>
      </c>
      <c r="B605" s="35">
        <f>TCM!E688</f>
        <v>26</v>
      </c>
      <c r="C605" s="35">
        <f t="shared" si="56"/>
        <v>1.5625</v>
      </c>
      <c r="D605" s="35">
        <v>0.32754272374537763</v>
      </c>
      <c r="E605" s="36">
        <f t="shared" si="57"/>
        <v>289.62139539025497</v>
      </c>
      <c r="F605" s="35">
        <v>2.6917457580226234</v>
      </c>
      <c r="G605" s="36">
        <f t="shared" si="58"/>
        <v>769.1120046788451</v>
      </c>
      <c r="H605" s="14">
        <f t="shared" si="54"/>
        <v>33.168160541091019</v>
      </c>
      <c r="I605" s="14">
        <f t="shared" si="55"/>
        <v>127.56984823496546</v>
      </c>
      <c r="K605" s="65"/>
      <c r="L605" s="65"/>
      <c r="M605" s="65"/>
      <c r="N605" s="65"/>
    </row>
    <row r="606" spans="1:14" x14ac:dyDescent="0.25">
      <c r="A606" s="20">
        <f>TCM!A689</f>
        <v>29952</v>
      </c>
      <c r="B606" s="35">
        <f>TCM!E689</f>
        <v>26.4</v>
      </c>
      <c r="C606" s="35">
        <f t="shared" si="56"/>
        <v>1.538461538461533</v>
      </c>
      <c r="D606" s="35">
        <v>2.0230763044010613</v>
      </c>
      <c r="E606" s="36">
        <f t="shared" si="57"/>
        <v>295.48065721287094</v>
      </c>
      <c r="F606" s="35">
        <v>4.9686821606977682</v>
      </c>
      <c r="G606" s="36">
        <f t="shared" si="58"/>
        <v>807.32673565110781</v>
      </c>
      <c r="H606" s="14">
        <f t="shared" si="54"/>
        <v>34.125790240875048</v>
      </c>
      <c r="I606" s="37">
        <f t="shared" si="55"/>
        <v>129.26435697301156</v>
      </c>
      <c r="K606" s="65"/>
      <c r="L606" s="65"/>
      <c r="M606" s="65"/>
      <c r="N606" s="65"/>
    </row>
    <row r="607" spans="1:14" x14ac:dyDescent="0.25">
      <c r="A607" s="20">
        <f>TCM!A690</f>
        <v>29983</v>
      </c>
      <c r="B607" s="35">
        <f>TCM!E690</f>
        <v>32.200000000000003</v>
      </c>
      <c r="C607" s="35">
        <f t="shared" si="56"/>
        <v>21.969696969696994</v>
      </c>
      <c r="D607" s="35">
        <v>0.61666849590651385</v>
      </c>
      <c r="E607" s="36">
        <f t="shared" si="57"/>
        <v>297.3027933374002</v>
      </c>
      <c r="F607" s="35">
        <v>3.9295369986885875</v>
      </c>
      <c r="G607" s="36">
        <f t="shared" si="58"/>
        <v>839.05093842882286</v>
      </c>
      <c r="H607" s="14">
        <f t="shared" si="54"/>
        <v>35.249403826094699</v>
      </c>
      <c r="I607" s="14">
        <f t="shared" si="55"/>
        <v>109.47019821768539</v>
      </c>
      <c r="K607" s="19"/>
      <c r="L607" s="19"/>
      <c r="M607" s="19"/>
      <c r="N607" s="19"/>
    </row>
    <row r="608" spans="1:14" x14ac:dyDescent="0.25">
      <c r="A608" s="20">
        <f>TCM!A691</f>
        <v>30011</v>
      </c>
      <c r="B608" s="35">
        <f>TCM!E691</f>
        <v>45.5</v>
      </c>
      <c r="C608" s="35">
        <f t="shared" si="56"/>
        <v>41.304347826086939</v>
      </c>
      <c r="D608" s="35">
        <v>-0.10399508640664967</v>
      </c>
      <c r="E608" s="36">
        <f t="shared" si="57"/>
        <v>296.99361304057959</v>
      </c>
      <c r="F608" s="35">
        <v>3.652295983983378</v>
      </c>
      <c r="G608" s="36">
        <f t="shared" si="58"/>
        <v>869.69556215663363</v>
      </c>
      <c r="H608" s="14">
        <f t="shared" si="54"/>
        <v>36.574852435806967</v>
      </c>
      <c r="I608" s="14">
        <f t="shared" si="55"/>
        <v>80.384291067707622</v>
      </c>
      <c r="K608" s="19"/>
      <c r="L608" s="19"/>
      <c r="M608" s="19"/>
      <c r="N608" s="19"/>
    </row>
    <row r="609" spans="1:14" x14ac:dyDescent="0.25">
      <c r="A609" s="20">
        <f>TCM!A692</f>
        <v>30042</v>
      </c>
      <c r="B609" s="35">
        <f>TCM!E692</f>
        <v>45.699999999999996</v>
      </c>
      <c r="C609" s="35">
        <f t="shared" si="56"/>
        <v>0.439560439560438</v>
      </c>
      <c r="D609" s="35">
        <v>0.1313522825151292</v>
      </c>
      <c r="E609" s="36">
        <f t="shared" si="57"/>
        <v>297.38372093023253</v>
      </c>
      <c r="F609" s="35">
        <v>5.4196222967185292</v>
      </c>
      <c r="G609" s="36">
        <f t="shared" si="58"/>
        <v>916.82977675684606</v>
      </c>
      <c r="H609" s="14">
        <f t="shared" si="54"/>
        <v>38.506492137071312</v>
      </c>
      <c r="I609" s="14">
        <f t="shared" si="55"/>
        <v>84.259282575648399</v>
      </c>
      <c r="K609" s="19"/>
      <c r="L609" s="19"/>
      <c r="M609" s="19"/>
      <c r="N609" s="19"/>
    </row>
    <row r="610" spans="1:14" x14ac:dyDescent="0.25">
      <c r="A610" s="20">
        <f>TCM!A693</f>
        <v>30072</v>
      </c>
      <c r="B610" s="35">
        <f>TCM!E693</f>
        <v>46.5</v>
      </c>
      <c r="C610" s="35">
        <f t="shared" si="56"/>
        <v>1.7505470459518779</v>
      </c>
      <c r="D610" s="35">
        <v>0.95094093019121306</v>
      </c>
      <c r="E610" s="36">
        <f t="shared" si="57"/>
        <v>300.21166445228374</v>
      </c>
      <c r="F610" s="35">
        <v>5.620807958720575</v>
      </c>
      <c r="G610" s="36">
        <f t="shared" si="58"/>
        <v>968.36301781671489</v>
      </c>
      <c r="H610" s="14">
        <f t="shared" si="54"/>
        <v>40.287755356198524</v>
      </c>
      <c r="I610" s="14">
        <f t="shared" si="55"/>
        <v>86.640334099351662</v>
      </c>
      <c r="K610" s="19"/>
      <c r="L610" s="19"/>
      <c r="M610" s="19"/>
      <c r="N610" s="19"/>
    </row>
    <row r="611" spans="1:14" x14ac:dyDescent="0.25">
      <c r="A611" s="20">
        <f>TCM!A694</f>
        <v>30103</v>
      </c>
      <c r="B611" s="35">
        <f>TCM!E694</f>
        <v>47.300000000000004</v>
      </c>
      <c r="C611" s="35">
        <f t="shared" si="56"/>
        <v>1.7204301075268935</v>
      </c>
      <c r="D611" s="35">
        <v>0.66902107536717104</v>
      </c>
      <c r="E611" s="36">
        <f t="shared" si="57"/>
        <v>302.22014375818009</v>
      </c>
      <c r="F611" s="35">
        <v>4.8172424424102411</v>
      </c>
      <c r="G611" s="36">
        <f t="shared" si="58"/>
        <v>1015.0114121075864</v>
      </c>
      <c r="H611" s="14">
        <f t="shared" si="54"/>
        <v>41.947874087994563</v>
      </c>
      <c r="I611" s="14">
        <f t="shared" si="55"/>
        <v>88.684723230432468</v>
      </c>
      <c r="K611" s="19"/>
      <c r="L611" s="19"/>
      <c r="M611" s="19"/>
      <c r="N611" s="19"/>
    </row>
    <row r="612" spans="1:14" x14ac:dyDescent="0.25">
      <c r="A612" s="20">
        <f>TCM!A695</f>
        <v>30133</v>
      </c>
      <c r="B612" s="35">
        <f>TCM!E695</f>
        <v>48.2</v>
      </c>
      <c r="C612" s="35">
        <f t="shared" si="56"/>
        <v>1.9027484143763207</v>
      </c>
      <c r="D612" s="35">
        <v>0.23166466368262917</v>
      </c>
      <c r="E612" s="36">
        <f t="shared" si="57"/>
        <v>302.92028103779865</v>
      </c>
      <c r="F612" s="35">
        <v>5.1528878501120978</v>
      </c>
      <c r="G612" s="36">
        <f t="shared" si="58"/>
        <v>1067.3138118393294</v>
      </c>
      <c r="H612" s="14">
        <f t="shared" si="54"/>
        <v>44.007451281249153</v>
      </c>
      <c r="I612" s="14">
        <f t="shared" si="55"/>
        <v>91.301766143670434</v>
      </c>
      <c r="K612" s="19"/>
      <c r="L612" s="19"/>
      <c r="M612" s="19"/>
      <c r="N612" s="19"/>
    </row>
    <row r="613" spans="1:14" x14ac:dyDescent="0.25">
      <c r="A613" s="20">
        <f>TCM!A696</f>
        <v>30164</v>
      </c>
      <c r="B613" s="35">
        <f>TCM!E696</f>
        <v>69.5</v>
      </c>
      <c r="C613" s="35">
        <f t="shared" si="56"/>
        <v>44.190871369294605</v>
      </c>
      <c r="D613" s="35">
        <v>-0.37248069714540533</v>
      </c>
      <c r="E613" s="36">
        <f t="shared" si="57"/>
        <v>301.79196146319424</v>
      </c>
      <c r="F613" s="35">
        <v>11.221802911807167</v>
      </c>
      <c r="G613" s="36">
        <f t="shared" si="58"/>
        <v>1187.0856642544354</v>
      </c>
      <c r="H613" s="14">
        <f t="shared" si="54"/>
        <v>49.12887631152536</v>
      </c>
      <c r="I613" s="14">
        <f t="shared" si="55"/>
        <v>70.689030664065271</v>
      </c>
      <c r="K613" s="19"/>
      <c r="L613" s="19"/>
      <c r="M613" s="19"/>
      <c r="N613" s="19"/>
    </row>
    <row r="614" spans="1:14" x14ac:dyDescent="0.25">
      <c r="A614" s="20">
        <f>TCM!A697</f>
        <v>30195</v>
      </c>
      <c r="B614" s="35">
        <f>TCM!E697</f>
        <v>70</v>
      </c>
      <c r="C614" s="35">
        <f t="shared" si="56"/>
        <v>0.7194244604316502</v>
      </c>
      <c r="D614" s="35">
        <v>0.50354774327789897</v>
      </c>
      <c r="E614" s="36">
        <f t="shared" si="57"/>
        <v>303.31162807453626</v>
      </c>
      <c r="F614" s="35">
        <v>5.3380648873559311</v>
      </c>
      <c r="G614" s="36">
        <f t="shared" si="58"/>
        <v>1250.4530672808373</v>
      </c>
      <c r="H614" s="14">
        <f t="shared" si="54"/>
        <v>51.492120198239249</v>
      </c>
      <c r="I614" s="14">
        <f t="shared" si="55"/>
        <v>73.560171711770352</v>
      </c>
      <c r="K614" s="19"/>
      <c r="L614" s="19"/>
      <c r="M614" s="19"/>
      <c r="N614" s="19"/>
    </row>
    <row r="615" spans="1:14" x14ac:dyDescent="0.25">
      <c r="A615" s="20">
        <f>TCM!A698</f>
        <v>30225</v>
      </c>
      <c r="B615" s="35">
        <f>TCM!E698</f>
        <v>70</v>
      </c>
      <c r="C615" s="35">
        <f t="shared" si="56"/>
        <v>0</v>
      </c>
      <c r="D615" s="35">
        <v>-0.26187327648314884</v>
      </c>
      <c r="E615" s="36">
        <f t="shared" si="57"/>
        <v>302.5173359761431</v>
      </c>
      <c r="F615" s="35">
        <v>5.1840984304210691</v>
      </c>
      <c r="G615" s="36">
        <f t="shared" si="58"/>
        <v>1315.2777851148953</v>
      </c>
      <c r="H615" s="14">
        <f t="shared" si="54"/>
        <v>54.303729348524222</v>
      </c>
      <c r="I615" s="14">
        <f t="shared" si="55"/>
        <v>77.576756212177457</v>
      </c>
      <c r="K615" s="19"/>
      <c r="L615" s="19"/>
      <c r="M615" s="19"/>
      <c r="N615" s="19"/>
    </row>
    <row r="616" spans="1:14" x14ac:dyDescent="0.25">
      <c r="A616" s="20">
        <f>TCM!A699</f>
        <v>30256</v>
      </c>
      <c r="B616" s="35">
        <f>TCM!E699</f>
        <v>70</v>
      </c>
      <c r="C616" s="35">
        <f t="shared" si="56"/>
        <v>0</v>
      </c>
      <c r="D616" s="35">
        <v>-0.19629042111580786</v>
      </c>
      <c r="E616" s="36">
        <f t="shared" si="57"/>
        <v>301.92352342340723</v>
      </c>
      <c r="F616" s="35">
        <v>5.0558109431082965</v>
      </c>
      <c r="G616" s="36">
        <f t="shared" si="58"/>
        <v>1381.7757433070067</v>
      </c>
      <c r="H616" s="14">
        <f t="shared" si="54"/>
        <v>57.161425642552373</v>
      </c>
      <c r="I616" s="14">
        <f t="shared" si="55"/>
        <v>81.65917948936054</v>
      </c>
      <c r="K616" s="19"/>
      <c r="L616" s="19"/>
      <c r="M616" s="19"/>
      <c r="N616" s="19"/>
    </row>
    <row r="617" spans="1:14" x14ac:dyDescent="0.25">
      <c r="A617" s="20">
        <f>TCM!A700</f>
        <v>30286</v>
      </c>
      <c r="B617" s="35">
        <f>TCM!E700</f>
        <v>80.5</v>
      </c>
      <c r="C617" s="35">
        <f t="shared" si="56"/>
        <v>14.999999999999991</v>
      </c>
      <c r="D617" s="35">
        <v>-0.40084482047566539</v>
      </c>
      <c r="E617" s="36">
        <f t="shared" si="57"/>
        <v>300.71327861796686</v>
      </c>
      <c r="F617" s="35">
        <v>10.678709367339589</v>
      </c>
      <c r="G617" s="36">
        <f t="shared" si="58"/>
        <v>1529.3315590431582</v>
      </c>
      <c r="H617" s="14">
        <f t="shared" si="54"/>
        <v>63.520145369822018</v>
      </c>
      <c r="I617" s="14">
        <f t="shared" si="55"/>
        <v>78.907012881766477</v>
      </c>
      <c r="K617" s="19"/>
      <c r="L617" s="19"/>
      <c r="M617" s="19"/>
      <c r="N617" s="19"/>
    </row>
    <row r="618" spans="1:14" x14ac:dyDescent="0.25">
      <c r="A618" s="20">
        <f>TCM!A701</f>
        <v>30317</v>
      </c>
      <c r="B618" s="35">
        <f>TCM!E701</f>
        <v>96.600000000000009</v>
      </c>
      <c r="C618" s="35">
        <f t="shared" si="56"/>
        <v>20.000000000000018</v>
      </c>
      <c r="D618" s="35">
        <v>1.9069051815817195</v>
      </c>
      <c r="E618" s="36">
        <f t="shared" si="57"/>
        <v>306.44759570963714</v>
      </c>
      <c r="F618" s="35">
        <v>10.881015443615972</v>
      </c>
      <c r="G618" s="36">
        <f t="shared" si="58"/>
        <v>1695.7383621667373</v>
      </c>
      <c r="H618" s="14">
        <f t="shared" si="54"/>
        <v>69.113846673904547</v>
      </c>
      <c r="I618" s="37">
        <f t="shared" si="55"/>
        <v>71.546425128265568</v>
      </c>
      <c r="K618" s="19"/>
      <c r="L618" s="19"/>
      <c r="M618" s="19"/>
      <c r="N618" s="19"/>
    </row>
    <row r="619" spans="1:14" x14ac:dyDescent="0.25">
      <c r="A619" s="20">
        <f>TCM!A702</f>
        <v>30348</v>
      </c>
      <c r="B619" s="35">
        <f>TCM!E702</f>
        <v>102.4</v>
      </c>
      <c r="C619" s="35">
        <f t="shared" si="56"/>
        <v>6.00414078674949</v>
      </c>
      <c r="D619" s="35">
        <v>0.40014192295558804</v>
      </c>
      <c r="E619" s="36">
        <f t="shared" si="57"/>
        <v>307.67382101196085</v>
      </c>
      <c r="F619" s="35">
        <v>5.3665650508053941</v>
      </c>
      <c r="G619" s="36">
        <f t="shared" si="58"/>
        <v>1786.7412644638771</v>
      </c>
      <c r="H619" s="14">
        <f t="shared" si="54"/>
        <v>72.532652663634565</v>
      </c>
      <c r="I619" s="14">
        <f t="shared" si="55"/>
        <v>70.832668616830631</v>
      </c>
      <c r="K619" s="19"/>
      <c r="L619" s="19"/>
      <c r="M619" s="19"/>
      <c r="N619" s="19"/>
    </row>
    <row r="620" spans="1:14" x14ac:dyDescent="0.25">
      <c r="A620" s="20">
        <f>TCM!A703</f>
        <v>30376</v>
      </c>
      <c r="B620" s="35">
        <f>TCM!E703</f>
        <v>106.2</v>
      </c>
      <c r="C620" s="35">
        <f t="shared" si="56"/>
        <v>3.7109375</v>
      </c>
      <c r="D620" s="35">
        <v>1.7149717029596445E-3</v>
      </c>
      <c r="E620" s="36">
        <f t="shared" si="57"/>
        <v>307.67909753092863</v>
      </c>
      <c r="F620" s="35">
        <v>4.8402332694618133</v>
      </c>
      <c r="G620" s="36">
        <f t="shared" si="58"/>
        <v>1873.2237095856603</v>
      </c>
      <c r="H620" s="14">
        <f t="shared" si="54"/>
        <v>76.042098148617399</v>
      </c>
      <c r="I620" s="14">
        <f t="shared" si="55"/>
        <v>71.602728953500375</v>
      </c>
      <c r="K620" s="19"/>
      <c r="L620" s="19"/>
      <c r="M620" s="19"/>
      <c r="N620" s="19"/>
    </row>
    <row r="621" spans="1:14" x14ac:dyDescent="0.25">
      <c r="A621" s="20">
        <f>TCM!A704</f>
        <v>30407</v>
      </c>
      <c r="B621" s="35">
        <f>TCM!E704</f>
        <v>110.2</v>
      </c>
      <c r="C621" s="35">
        <f t="shared" si="56"/>
        <v>3.7664783427495241</v>
      </c>
      <c r="D621" s="35">
        <v>0.42223911442624829</v>
      </c>
      <c r="E621" s="36">
        <f t="shared" si="57"/>
        <v>308.97823902761792</v>
      </c>
      <c r="F621" s="35">
        <v>6.3312179620134579</v>
      </c>
      <c r="G621" s="36">
        <f t="shared" si="58"/>
        <v>1991.8215855556425</v>
      </c>
      <c r="H621" s="14">
        <f t="shared" si="54"/>
        <v>80.516516897380185</v>
      </c>
      <c r="I621" s="14">
        <f t="shared" si="55"/>
        <v>73.0639899250274</v>
      </c>
      <c r="K621" s="19"/>
      <c r="L621" s="19"/>
      <c r="M621" s="19"/>
      <c r="N621" s="19"/>
    </row>
    <row r="622" spans="1:14" x14ac:dyDescent="0.25">
      <c r="A622" s="20">
        <f>TCM!A705</f>
        <v>30437</v>
      </c>
      <c r="B622" s="35">
        <f>TCM!E705</f>
        <v>114.2</v>
      </c>
      <c r="C622" s="35">
        <f t="shared" si="56"/>
        <v>3.6297640653357499</v>
      </c>
      <c r="D622" s="35">
        <v>0.61108483191556484</v>
      </c>
      <c r="E622" s="36">
        <f t="shared" si="57"/>
        <v>310.86635818023552</v>
      </c>
      <c r="F622" s="35">
        <v>4.3371353955477199</v>
      </c>
      <c r="G622" s="36">
        <f t="shared" si="58"/>
        <v>2078.2095845589361</v>
      </c>
      <c r="H622" s="14">
        <f t="shared" si="54"/>
        <v>83.498381307930842</v>
      </c>
      <c r="I622" s="14">
        <f t="shared" si="55"/>
        <v>73.115920584878154</v>
      </c>
      <c r="K622" s="19"/>
      <c r="L622" s="19"/>
      <c r="M622" s="19"/>
      <c r="N622" s="19"/>
    </row>
    <row r="623" spans="1:14" x14ac:dyDescent="0.25">
      <c r="A623" s="20">
        <f>TCM!A706</f>
        <v>30468</v>
      </c>
      <c r="B623" s="35">
        <f>TCM!E706</f>
        <v>118.1</v>
      </c>
      <c r="C623" s="35">
        <f t="shared" si="56"/>
        <v>3.4150612959719773</v>
      </c>
      <c r="D623" s="35">
        <v>-0.27569257227851862</v>
      </c>
      <c r="E623" s="36">
        <f t="shared" si="57"/>
        <v>310.00932272101988</v>
      </c>
      <c r="F623" s="35">
        <v>3.78674324383792</v>
      </c>
      <c r="G623" s="36">
        <f t="shared" si="58"/>
        <v>2156.9060455950139</v>
      </c>
      <c r="H623" s="14">
        <f t="shared" si="54"/>
        <v>86.899826989154931</v>
      </c>
      <c r="I623" s="14">
        <f t="shared" si="55"/>
        <v>73.581563919690879</v>
      </c>
      <c r="K623" s="19"/>
      <c r="L623" s="19"/>
      <c r="M623" s="19"/>
      <c r="N623" s="19"/>
    </row>
    <row r="624" spans="1:14" x14ac:dyDescent="0.25">
      <c r="A624" s="20">
        <f>TCM!A707</f>
        <v>30498</v>
      </c>
      <c r="B624" s="35">
        <f>TCM!E707</f>
        <v>122.1</v>
      </c>
      <c r="C624" s="35">
        <f t="shared" si="56"/>
        <v>3.3869602032176038</v>
      </c>
      <c r="D624" s="35">
        <v>0.11853112645112684</v>
      </c>
      <c r="E624" s="36">
        <f t="shared" si="57"/>
        <v>310.37678026334464</v>
      </c>
      <c r="F624" s="35">
        <v>4.9442247843144882</v>
      </c>
      <c r="G624" s="36">
        <f t="shared" si="58"/>
        <v>2263.5483288757</v>
      </c>
      <c r="H624" s="14">
        <f t="shared" si="54"/>
        <v>91.088381687798474</v>
      </c>
      <c r="I624" s="14">
        <f t="shared" si="55"/>
        <v>74.601459203766169</v>
      </c>
      <c r="K624" s="19"/>
      <c r="L624" s="19"/>
      <c r="M624" s="19"/>
      <c r="N624" s="19"/>
    </row>
    <row r="625" spans="1:14" x14ac:dyDescent="0.25">
      <c r="A625" s="20">
        <f>TCM!A708</f>
        <v>30529</v>
      </c>
      <c r="B625" s="35">
        <f>TCM!E708</f>
        <v>126.1</v>
      </c>
      <c r="C625" s="35">
        <f t="shared" si="56"/>
        <v>3.2760032760032809</v>
      </c>
      <c r="D625" s="35">
        <v>-0.27785719913999696</v>
      </c>
      <c r="E625" s="36">
        <f t="shared" si="57"/>
        <v>309.514376034924</v>
      </c>
      <c r="F625" s="35">
        <v>3.8814636734642916</v>
      </c>
      <c r="G625" s="36">
        <f t="shared" si="58"/>
        <v>2351.4071349923183</v>
      </c>
      <c r="H625" s="14">
        <f t="shared" si="54"/>
        <v>94.887596150752628</v>
      </c>
      <c r="I625" s="14">
        <f t="shared" si="55"/>
        <v>75.247895440723738</v>
      </c>
      <c r="K625" s="19"/>
      <c r="L625" s="19"/>
      <c r="M625" s="19"/>
      <c r="N625" s="19"/>
    </row>
    <row r="626" spans="1:14" x14ac:dyDescent="0.25">
      <c r="A626" s="20">
        <f>TCM!A709</f>
        <v>30560</v>
      </c>
      <c r="B626" s="35">
        <f>TCM!E709</f>
        <v>130.1</v>
      </c>
      <c r="C626" s="35">
        <f t="shared" si="56"/>
        <v>3.1720856463124614</v>
      </c>
      <c r="D626" s="35">
        <v>0.798719117636848</v>
      </c>
      <c r="E626" s="36">
        <f t="shared" si="57"/>
        <v>311.98652652814934</v>
      </c>
      <c r="F626" s="35">
        <v>3.0776397416380608</v>
      </c>
      <c r="G626" s="36">
        <f t="shared" si="58"/>
        <v>2423.7749754665547</v>
      </c>
      <c r="H626" s="14">
        <f t="shared" si="54"/>
        <v>97.032874401535594</v>
      </c>
      <c r="I626" s="14">
        <f t="shared" si="55"/>
        <v>74.58330084668377</v>
      </c>
      <c r="K626" s="19"/>
      <c r="L626" s="19"/>
      <c r="M626" s="19"/>
      <c r="N626" s="19"/>
    </row>
    <row r="627" spans="1:14" x14ac:dyDescent="0.25">
      <c r="A627" s="20">
        <f>TCM!A710</f>
        <v>30590</v>
      </c>
      <c r="B627" s="35">
        <f>TCM!E710</f>
        <v>134.1</v>
      </c>
      <c r="C627" s="35">
        <f t="shared" si="56"/>
        <v>3.0745580322828703</v>
      </c>
      <c r="D627" s="35">
        <v>-0.27034554154906631</v>
      </c>
      <c r="E627" s="36">
        <f t="shared" si="57"/>
        <v>311.14308486344669</v>
      </c>
      <c r="F627" s="35">
        <v>3.3181142108754447</v>
      </c>
      <c r="G627" s="36">
        <f t="shared" si="58"/>
        <v>2504.1985973671531</v>
      </c>
      <c r="H627" s="14">
        <f t="shared" si="54"/>
        <v>100.52429895667669</v>
      </c>
      <c r="I627" s="14">
        <f t="shared" si="55"/>
        <v>74.962191615717146</v>
      </c>
      <c r="K627" s="19"/>
      <c r="L627" s="19"/>
      <c r="M627" s="19"/>
      <c r="N627" s="19"/>
    </row>
    <row r="628" spans="1:14" x14ac:dyDescent="0.25">
      <c r="A628" s="20">
        <f>TCM!A711</f>
        <v>30621</v>
      </c>
      <c r="B628" s="35">
        <f>TCM!E711</f>
        <v>138</v>
      </c>
      <c r="C628" s="35">
        <f t="shared" si="56"/>
        <v>2.9082774049216997</v>
      </c>
      <c r="D628" s="35">
        <v>0.20542505571008451</v>
      </c>
      <c r="E628" s="36">
        <f t="shared" si="57"/>
        <v>311.7822507188655</v>
      </c>
      <c r="F628" s="35">
        <v>5.8729404685658571</v>
      </c>
      <c r="G628" s="36">
        <f t="shared" si="58"/>
        <v>2651.2686902051873</v>
      </c>
      <c r="H628" s="14">
        <f t="shared" si="54"/>
        <v>106.20984954824142</v>
      </c>
      <c r="I628" s="14">
        <f t="shared" si="55"/>
        <v>76.963659092928566</v>
      </c>
      <c r="K628" s="19"/>
      <c r="L628" s="19"/>
      <c r="M628" s="19"/>
      <c r="N628" s="19"/>
    </row>
    <row r="629" spans="1:14" x14ac:dyDescent="0.25">
      <c r="A629" s="20">
        <f>TCM!A712</f>
        <v>30651</v>
      </c>
      <c r="B629" s="35">
        <f>TCM!E712</f>
        <v>142</v>
      </c>
      <c r="C629" s="35">
        <f t="shared" si="56"/>
        <v>2.8985507246376718</v>
      </c>
      <c r="D629" s="35">
        <v>0.10616992900867039</v>
      </c>
      <c r="E629" s="36">
        <f t="shared" si="57"/>
        <v>312.11326971311536</v>
      </c>
      <c r="F629" s="35">
        <v>4.2783192806414627</v>
      </c>
      <c r="G629" s="36">
        <f t="shared" si="58"/>
        <v>2764.698429759846</v>
      </c>
      <c r="H629" s="14">
        <f t="shared" si="54"/>
        <v>110.63638344963788</v>
      </c>
      <c r="I629" s="14">
        <f t="shared" si="55"/>
        <v>77.912946091294273</v>
      </c>
      <c r="K629" s="19"/>
      <c r="L629" s="19"/>
      <c r="M629" s="19"/>
      <c r="N629" s="19"/>
    </row>
    <row r="630" spans="1:14" x14ac:dyDescent="0.25">
      <c r="A630" s="20">
        <f>TCM!A713</f>
        <v>30682</v>
      </c>
      <c r="B630" s="35">
        <f>TCM!E713</f>
        <v>146</v>
      </c>
      <c r="C630" s="35">
        <f t="shared" si="56"/>
        <v>2.8169014084507005</v>
      </c>
      <c r="D630" s="35">
        <v>2.3008669574781537</v>
      </c>
      <c r="E630" s="36">
        <f t="shared" si="57"/>
        <v>319.29458080584908</v>
      </c>
      <c r="F630" s="35">
        <v>6.3528324293826266</v>
      </c>
      <c r="G630" s="36">
        <f t="shared" si="58"/>
        <v>2940.3350881802617</v>
      </c>
      <c r="H630" s="14">
        <f t="shared" si="54"/>
        <v>115.01850472589892</v>
      </c>
      <c r="I630" s="14">
        <f t="shared" si="55"/>
        <v>78.779797757465019</v>
      </c>
      <c r="K630" s="19"/>
      <c r="L630" s="19"/>
      <c r="M630" s="19"/>
      <c r="N630" s="19"/>
    </row>
    <row r="631" spans="1:14" x14ac:dyDescent="0.25">
      <c r="A631" s="20">
        <f>TCM!A714</f>
        <v>30713</v>
      </c>
      <c r="B631" s="35">
        <f>TCM!E714</f>
        <v>149.9</v>
      </c>
      <c r="C631" s="35">
        <f t="shared" si="56"/>
        <v>2.6712328767123372</v>
      </c>
      <c r="D631" s="35">
        <v>0.78972548330060732</v>
      </c>
      <c r="E631" s="36">
        <f t="shared" si="57"/>
        <v>321.81613147727074</v>
      </c>
      <c r="F631" s="35">
        <v>5.2776261050297535</v>
      </c>
      <c r="G631" s="36">
        <f t="shared" si="58"/>
        <v>3095.5149803694126</v>
      </c>
      <c r="H631" s="14">
        <f t="shared" si="54"/>
        <v>120.13997535591113</v>
      </c>
      <c r="I631" s="14">
        <f t="shared" si="55"/>
        <v>80.146748069320296</v>
      </c>
      <c r="K631" s="19"/>
      <c r="L631" s="19"/>
      <c r="M631" s="19"/>
      <c r="N631" s="19"/>
    </row>
    <row r="632" spans="1:14" x14ac:dyDescent="0.25">
      <c r="A632" s="20">
        <f>TCM!A715</f>
        <v>30742</v>
      </c>
      <c r="B632" s="35">
        <f>TCM!E715</f>
        <v>153.79999999999998</v>
      </c>
      <c r="C632" s="35">
        <f t="shared" si="56"/>
        <v>2.6017344896597683</v>
      </c>
      <c r="D632" s="35">
        <v>0.19703082125703819</v>
      </c>
      <c r="E632" s="36">
        <f t="shared" si="57"/>
        <v>322.45020844405803</v>
      </c>
      <c r="F632" s="35">
        <v>4.2741744872288434</v>
      </c>
      <c r="G632" s="36">
        <f t="shared" si="58"/>
        <v>3227.8226919087087</v>
      </c>
      <c r="H632" s="14">
        <f t="shared" si="54"/>
        <v>125.02862260960242</v>
      </c>
      <c r="I632" s="14">
        <f t="shared" si="55"/>
        <v>81.292992594019779</v>
      </c>
      <c r="K632" s="19"/>
      <c r="L632" s="19"/>
      <c r="M632" s="19"/>
      <c r="N632" s="19"/>
    </row>
    <row r="633" spans="1:14" x14ac:dyDescent="0.25">
      <c r="A633" s="20">
        <f>TCM!A716</f>
        <v>30773</v>
      </c>
      <c r="B633" s="35">
        <f>TCM!E716</f>
        <v>157.79999999999998</v>
      </c>
      <c r="C633" s="35">
        <f t="shared" si="56"/>
        <v>2.6007802340702213</v>
      </c>
      <c r="D633" s="35">
        <v>0.19521510494588945</v>
      </c>
      <c r="E633" s="36">
        <f t="shared" si="57"/>
        <v>323.07967995687034</v>
      </c>
      <c r="F633" s="35">
        <v>4.3259782816460701</v>
      </c>
      <c r="G633" s="36">
        <f t="shared" si="58"/>
        <v>3367.4576005307231</v>
      </c>
      <c r="H633" s="14">
        <f t="shared" si="54"/>
        <v>130.18319640604909</v>
      </c>
      <c r="I633" s="14">
        <f t="shared" si="55"/>
        <v>82.498857038053927</v>
      </c>
      <c r="K633" s="19"/>
      <c r="L633" s="19"/>
      <c r="M633" s="19"/>
      <c r="N633" s="19"/>
    </row>
    <row r="634" spans="1:14" x14ac:dyDescent="0.25">
      <c r="A634" s="20">
        <f>TCM!A717</f>
        <v>30803</v>
      </c>
      <c r="B634" s="35">
        <f>TCM!E717</f>
        <v>161.70000000000002</v>
      </c>
      <c r="C634" s="35">
        <f t="shared" si="56"/>
        <v>2.471482889733867</v>
      </c>
      <c r="D634" s="35">
        <v>0.29353709616202206</v>
      </c>
      <c r="E634" s="36">
        <f t="shared" si="57"/>
        <v>324.02803866770529</v>
      </c>
      <c r="F634" s="35">
        <v>3.3159156347938534</v>
      </c>
      <c r="G634" s="36">
        <f t="shared" si="58"/>
        <v>3479.1196536017751</v>
      </c>
      <c r="H634" s="14">
        <f t="shared" si="54"/>
        <v>134.10630960257421</v>
      </c>
      <c r="I634" s="14">
        <f t="shared" si="55"/>
        <v>82.935256402334076</v>
      </c>
      <c r="K634" s="19"/>
      <c r="L634" s="19"/>
      <c r="M634" s="19"/>
      <c r="N634" s="19"/>
    </row>
    <row r="635" spans="1:14" x14ac:dyDescent="0.25">
      <c r="A635" s="20">
        <f>TCM!A718</f>
        <v>30834</v>
      </c>
      <c r="B635" s="35">
        <f>TCM!E718</f>
        <v>165.7</v>
      </c>
      <c r="C635" s="35">
        <f t="shared" si="56"/>
        <v>2.4737167594310217</v>
      </c>
      <c r="D635" s="35">
        <v>-0.2879057296863663</v>
      </c>
      <c r="E635" s="36">
        <f t="shared" si="57"/>
        <v>323.09514337859059</v>
      </c>
      <c r="F635" s="35">
        <v>3.6190657980338381</v>
      </c>
      <c r="G635" s="36">
        <f t="shared" si="58"/>
        <v>3605.0312830579501</v>
      </c>
      <c r="H635" s="14">
        <f t="shared" si="54"/>
        <v>139.36093329831658</v>
      </c>
      <c r="I635" s="14">
        <f t="shared" si="55"/>
        <v>84.104365297716711</v>
      </c>
      <c r="K635" s="19"/>
      <c r="L635" s="19"/>
      <c r="M635" s="19"/>
      <c r="N635" s="19"/>
    </row>
    <row r="636" spans="1:14" x14ac:dyDescent="0.25">
      <c r="A636" s="20">
        <f>TCM!A719</f>
        <v>30864</v>
      </c>
      <c r="B636" s="35">
        <f>TCM!E719</f>
        <v>169.7</v>
      </c>
      <c r="C636" s="35">
        <f t="shared" si="56"/>
        <v>2.4140012070005934</v>
      </c>
      <c r="D636" s="35">
        <v>0.10229510911339279</v>
      </c>
      <c r="E636" s="36">
        <f t="shared" si="57"/>
        <v>323.42565390804981</v>
      </c>
      <c r="F636" s="35">
        <v>3.2781855497751922</v>
      </c>
      <c r="G636" s="36">
        <f t="shared" si="58"/>
        <v>3723.2108976440309</v>
      </c>
      <c r="H636" s="14">
        <f t="shared" si="54"/>
        <v>143.78236095271146</v>
      </c>
      <c r="I636" s="14">
        <f t="shared" si="55"/>
        <v>84.727378286806996</v>
      </c>
      <c r="K636" s="19"/>
      <c r="L636" s="19"/>
      <c r="M636" s="19"/>
      <c r="N636" s="19"/>
    </row>
    <row r="637" spans="1:14" x14ac:dyDescent="0.25">
      <c r="A637" s="20">
        <f>TCM!A720</f>
        <v>30895</v>
      </c>
      <c r="B637" s="35">
        <f>TCM!E720</f>
        <v>173.7</v>
      </c>
      <c r="C637" s="35">
        <f t="shared" si="56"/>
        <v>2.3571007660577514</v>
      </c>
      <c r="D637" s="35">
        <v>-0.19439546682638031</v>
      </c>
      <c r="E637" s="36">
        <f t="shared" si="57"/>
        <v>322.79692909829896</v>
      </c>
      <c r="F637" s="35">
        <v>2.8425101507367767</v>
      </c>
      <c r="G637" s="36">
        <f t="shared" si="58"/>
        <v>3829.0435453429004</v>
      </c>
      <c r="H637" s="14">
        <f t="shared" si="54"/>
        <v>148.15740042796105</v>
      </c>
      <c r="I637" s="14">
        <f t="shared" si="55"/>
        <v>85.294991610800835</v>
      </c>
      <c r="K637" s="19"/>
      <c r="L637" s="19"/>
      <c r="M637" s="19"/>
      <c r="N637" s="19"/>
    </row>
    <row r="638" spans="1:14" x14ac:dyDescent="0.25">
      <c r="A638" s="20">
        <f>TCM!A721</f>
        <v>30926</v>
      </c>
      <c r="B638" s="35">
        <f>TCM!E721</f>
        <v>177.7</v>
      </c>
      <c r="C638" s="35">
        <f t="shared" si="56"/>
        <v>2.3028209556706924</v>
      </c>
      <c r="D638" s="35">
        <v>0.77812478551169129</v>
      </c>
      <c r="E638" s="36">
        <f t="shared" si="57"/>
        <v>325.30869201048341</v>
      </c>
      <c r="F638" s="35">
        <v>2.9789155920368682</v>
      </c>
      <c r="G638" s="36">
        <f t="shared" si="58"/>
        <v>3943.1075205410016</v>
      </c>
      <c r="H638" s="14">
        <f t="shared" si="54"/>
        <v>151.39285897091861</v>
      </c>
      <c r="I638" s="14">
        <f t="shared" si="55"/>
        <v>85.195756314529319</v>
      </c>
      <c r="K638" s="19"/>
      <c r="L638" s="19"/>
      <c r="M638" s="19"/>
      <c r="N638" s="19"/>
    </row>
    <row r="639" spans="1:14" x14ac:dyDescent="0.25">
      <c r="A639" s="20">
        <f>TCM!A722</f>
        <v>30956</v>
      </c>
      <c r="B639" s="35">
        <f>TCM!E722</f>
        <v>181.60000000000002</v>
      </c>
      <c r="C639" s="35">
        <f t="shared" si="56"/>
        <v>2.1947101857062723</v>
      </c>
      <c r="D639" s="35">
        <v>-0.28247673006877028</v>
      </c>
      <c r="E639" s="36">
        <f t="shared" si="57"/>
        <v>324.3897706546627</v>
      </c>
      <c r="F639" s="35">
        <v>3.4940151976398326</v>
      </c>
      <c r="G639" s="36">
        <f t="shared" si="58"/>
        <v>4080.8802965679834</v>
      </c>
      <c r="H639" s="14">
        <f t="shared" si="54"/>
        <v>157.12639397126895</v>
      </c>
      <c r="I639" s="14">
        <f t="shared" si="55"/>
        <v>86.523344697835313</v>
      </c>
      <c r="K639" s="19"/>
      <c r="L639" s="19"/>
      <c r="M639" s="19"/>
      <c r="N639" s="19"/>
    </row>
    <row r="640" spans="1:14" x14ac:dyDescent="0.25">
      <c r="A640" s="20">
        <f>TCM!A723</f>
        <v>30987</v>
      </c>
      <c r="B640" s="35">
        <f>TCM!E723</f>
        <v>185.6</v>
      </c>
      <c r="C640" s="35">
        <f t="shared" si="56"/>
        <v>2.2026431718061623</v>
      </c>
      <c r="D640" s="35">
        <v>7.3906188410743923E-3</v>
      </c>
      <c r="E640" s="36">
        <f t="shared" si="57"/>
        <v>324.4137450661712</v>
      </c>
      <c r="F640" s="35">
        <v>3.4319364582402478</v>
      </c>
      <c r="G640" s="36">
        <f t="shared" si="58"/>
        <v>4220.9335152830427</v>
      </c>
      <c r="H640" s="14">
        <f t="shared" si="54"/>
        <v>162.50686170874766</v>
      </c>
      <c r="I640" s="14">
        <f t="shared" si="55"/>
        <v>87.557576351695943</v>
      </c>
      <c r="K640" s="19"/>
      <c r="L640" s="19"/>
      <c r="M640" s="19"/>
      <c r="N640" s="19"/>
    </row>
    <row r="641" spans="1:14" x14ac:dyDescent="0.25">
      <c r="A641" s="20">
        <f>TCM!A724</f>
        <v>31017</v>
      </c>
      <c r="B641" s="35">
        <f>TCM!E724</f>
        <v>190</v>
      </c>
      <c r="C641" s="35">
        <f t="shared" si="56"/>
        <v>2.3706896551724199</v>
      </c>
      <c r="D641" s="35">
        <v>7.3484384568223149E-3</v>
      </c>
      <c r="E641" s="36">
        <f t="shared" si="57"/>
        <v>324.43758441057287</v>
      </c>
      <c r="F641" s="35">
        <v>4.2470824418132658</v>
      </c>
      <c r="G641" s="36">
        <f t="shared" si="58"/>
        <v>4400.20004149124</v>
      </c>
      <c r="H641" s="14">
        <f t="shared" si="54"/>
        <v>169.39621412257867</v>
      </c>
      <c r="I641" s="14">
        <f t="shared" si="55"/>
        <v>89.155902169778244</v>
      </c>
      <c r="K641" s="19"/>
      <c r="L641" s="19"/>
      <c r="M641" s="19"/>
      <c r="N641" s="19"/>
    </row>
    <row r="642" spans="1:14" x14ac:dyDescent="0.25">
      <c r="A642" s="20">
        <f>TCM!A725</f>
        <v>31048</v>
      </c>
      <c r="B642" s="35">
        <f>TCM!E725</f>
        <v>195.3</v>
      </c>
      <c r="C642" s="35">
        <f t="shared" si="56"/>
        <v>2.7894736842105416</v>
      </c>
      <c r="D642" s="35">
        <v>1.8916661591781292</v>
      </c>
      <c r="E642" s="36">
        <f t="shared" si="57"/>
        <v>330.57486040252263</v>
      </c>
      <c r="F642" s="35">
        <v>7.4179362022978701</v>
      </c>
      <c r="G642" s="36">
        <f t="shared" si="58"/>
        <v>4726.6040733425443</v>
      </c>
      <c r="H642" s="14">
        <f t="shared" si="54"/>
        <v>178.58370961471297</v>
      </c>
      <c r="I642" s="14">
        <f t="shared" si="55"/>
        <v>91.440711528270839</v>
      </c>
      <c r="K642" s="19"/>
      <c r="L642" s="19"/>
      <c r="M642" s="19"/>
      <c r="N642" s="19"/>
    </row>
    <row r="643" spans="1:14" x14ac:dyDescent="0.25">
      <c r="A643" s="20">
        <f>TCM!A726</f>
        <v>31079</v>
      </c>
      <c r="B643" s="35">
        <f>TCM!E726</f>
        <v>200.3</v>
      </c>
      <c r="C643" s="35">
        <f t="shared" si="56"/>
        <v>2.5601638504864299</v>
      </c>
      <c r="D643" s="35">
        <v>0.77293217151614968</v>
      </c>
      <c r="E643" s="36">
        <f t="shared" si="57"/>
        <v>333.12997984951835</v>
      </c>
      <c r="F643" s="35">
        <v>4.1544260457300641</v>
      </c>
      <c r="G643" s="36">
        <f t="shared" si="58"/>
        <v>4922.9673440440247</v>
      </c>
      <c r="H643" s="14">
        <f t="shared" si="54"/>
        <v>184.5761890145258</v>
      </c>
      <c r="I643" s="14">
        <f t="shared" si="55"/>
        <v>92.149869702708827</v>
      </c>
      <c r="K643" s="19"/>
      <c r="L643" s="19"/>
      <c r="M643" s="19"/>
      <c r="N643" s="19"/>
    </row>
    <row r="644" spans="1:14" x14ac:dyDescent="0.25">
      <c r="A644" s="20">
        <f>TCM!A727</f>
        <v>31107</v>
      </c>
      <c r="B644" s="35">
        <f>TCM!E727</f>
        <v>205.8</v>
      </c>
      <c r="C644" s="35">
        <f t="shared" si="56"/>
        <v>2.7458811782326453</v>
      </c>
      <c r="D644" s="35">
        <v>0.37907993386030459</v>
      </c>
      <c r="E644" s="36">
        <f t="shared" si="57"/>
        <v>334.39280875680078</v>
      </c>
      <c r="F644" s="35">
        <v>3.8749664290440355</v>
      </c>
      <c r="G644" s="36">
        <f t="shared" si="58"/>
        <v>5113.730675938531</v>
      </c>
      <c r="H644" s="14">
        <f t="shared" si="54"/>
        <v>191.00439504045787</v>
      </c>
      <c r="I644" s="14">
        <f t="shared" si="55"/>
        <v>92.810687580397399</v>
      </c>
      <c r="K644" s="19"/>
      <c r="L644" s="19"/>
      <c r="M644" s="19"/>
      <c r="N644" s="19"/>
    </row>
    <row r="645" spans="1:14" x14ac:dyDescent="0.25">
      <c r="A645" s="20">
        <f>TCM!A728</f>
        <v>31138</v>
      </c>
      <c r="B645" s="35">
        <f>TCM!E728</f>
        <v>212.2</v>
      </c>
      <c r="C645" s="35">
        <f t="shared" si="56"/>
        <v>3.1098153547133078</v>
      </c>
      <c r="D645" s="35">
        <v>0.17786107711146304</v>
      </c>
      <c r="E645" s="36">
        <f t="shared" si="57"/>
        <v>334.98756340823888</v>
      </c>
      <c r="F645" s="35">
        <v>3.0770567797111292</v>
      </c>
      <c r="G645" s="36">
        <f t="shared" si="58"/>
        <v>5271.0830723986655</v>
      </c>
      <c r="H645" s="14">
        <f t="shared" si="54"/>
        <v>196.53215452069566</v>
      </c>
      <c r="I645" s="14">
        <f t="shared" si="55"/>
        <v>92.616472441421138</v>
      </c>
      <c r="K645" s="19"/>
      <c r="L645" s="19"/>
      <c r="M645" s="19"/>
      <c r="N645" s="19"/>
    </row>
    <row r="646" spans="1:14" x14ac:dyDescent="0.25">
      <c r="A646" s="20">
        <f>TCM!A729</f>
        <v>31168</v>
      </c>
      <c r="B646" s="35">
        <f>TCM!E729</f>
        <v>218.6</v>
      </c>
      <c r="C646" s="35">
        <f t="shared" si="56"/>
        <v>3.016022620169645</v>
      </c>
      <c r="D646" s="35">
        <v>0.37674106443725819</v>
      </c>
      <c r="E646" s="36">
        <f t="shared" si="57"/>
        <v>336.24959912035553</v>
      </c>
      <c r="F646" s="35">
        <v>2.369011725242931</v>
      </c>
      <c r="G646" s="36">
        <f t="shared" si="58"/>
        <v>5395.9556484310851</v>
      </c>
      <c r="H646" s="14">
        <f t="shared" ref="H646:H709" si="59">(G646/E646)*$H$5</f>
        <v>200.43291122194333</v>
      </c>
      <c r="I646" s="14">
        <f t="shared" ref="I646:I709" si="60">(H646/B646)*100</f>
        <v>91.689346396131441</v>
      </c>
      <c r="K646" s="19"/>
      <c r="L646" s="19"/>
      <c r="M646" s="19"/>
      <c r="N646" s="19"/>
    </row>
    <row r="647" spans="1:14" x14ac:dyDescent="0.25">
      <c r="A647" s="20">
        <f>TCM!A730</f>
        <v>31199</v>
      </c>
      <c r="B647" s="35">
        <f>TCM!E730</f>
        <v>225</v>
      </c>
      <c r="C647" s="35">
        <f t="shared" si="56"/>
        <v>2.9277218664226945</v>
      </c>
      <c r="D647" s="35">
        <v>-0.29839041068298044</v>
      </c>
      <c r="E647" s="36">
        <f t="shared" si="57"/>
        <v>335.24626256062044</v>
      </c>
      <c r="F647" s="35">
        <v>2.5044949376154646</v>
      </c>
      <c r="G647" s="36">
        <f t="shared" si="58"/>
        <v>5531.0970844820176</v>
      </c>
      <c r="H647" s="14">
        <f t="shared" si="59"/>
        <v>206.06762938241104</v>
      </c>
      <c r="I647" s="14">
        <f t="shared" si="60"/>
        <v>91.585613058849347</v>
      </c>
      <c r="K647" s="19"/>
      <c r="L647" s="19"/>
      <c r="M647" s="19"/>
      <c r="N647" s="19"/>
    </row>
    <row r="648" spans="1:14" x14ac:dyDescent="0.25">
      <c r="A648" s="20">
        <f>TCM!A731</f>
        <v>31229</v>
      </c>
      <c r="B648" s="35">
        <f>TCM!E731</f>
        <v>241.79999999999998</v>
      </c>
      <c r="C648" s="35">
        <f t="shared" ref="C648:C711" si="61">((B648/B647)-1)*100</f>
        <v>7.4666666666666659</v>
      </c>
      <c r="D648" s="35">
        <v>-9.6995069844263426E-2</v>
      </c>
      <c r="E648" s="36">
        <f t="shared" si="57"/>
        <v>334.92109021409948</v>
      </c>
      <c r="F648" s="35">
        <v>3.4825905521895573</v>
      </c>
      <c r="G648" s="36">
        <f t="shared" si="58"/>
        <v>5723.7225489786206</v>
      </c>
      <c r="H648" s="14">
        <f t="shared" si="59"/>
        <v>213.45115827445559</v>
      </c>
      <c r="I648" s="14">
        <f t="shared" si="60"/>
        <v>88.27591326486997</v>
      </c>
      <c r="K648" s="19"/>
      <c r="L648" s="19"/>
      <c r="M648" s="19"/>
      <c r="N648" s="19"/>
    </row>
    <row r="649" spans="1:14" x14ac:dyDescent="0.25">
      <c r="A649" s="20">
        <f>TCM!A732</f>
        <v>31260</v>
      </c>
      <c r="B649" s="35">
        <f>TCM!E732</f>
        <v>285.3</v>
      </c>
      <c r="C649" s="35">
        <f t="shared" si="61"/>
        <v>17.990074441687366</v>
      </c>
      <c r="D649" s="35">
        <v>-0.39196716890533834</v>
      </c>
      <c r="E649" s="36">
        <f t="shared" si="57"/>
        <v>333.60830949872036</v>
      </c>
      <c r="F649" s="35">
        <v>4.3718221878482177</v>
      </c>
      <c r="G649" s="36">
        <f t="shared" si="58"/>
        <v>5973.9535213457393</v>
      </c>
      <c r="H649" s="14">
        <f t="shared" si="59"/>
        <v>223.65953532070068</v>
      </c>
      <c r="I649" s="14">
        <f t="shared" si="60"/>
        <v>78.394509400876515</v>
      </c>
      <c r="K649" s="19"/>
      <c r="L649" s="19"/>
      <c r="M649" s="19"/>
      <c r="N649" s="19"/>
    </row>
    <row r="650" spans="1:14" x14ac:dyDescent="0.25">
      <c r="A650" s="20">
        <f>TCM!A733</f>
        <v>31291</v>
      </c>
      <c r="B650" s="35">
        <f>TCM!E733</f>
        <v>297.20000000000005</v>
      </c>
      <c r="C650" s="35">
        <f t="shared" si="61"/>
        <v>4.1710480196284649</v>
      </c>
      <c r="D650" s="35">
        <v>0.57683514473638731</v>
      </c>
      <c r="E650" s="36">
        <f t="shared" si="57"/>
        <v>335.53267947366993</v>
      </c>
      <c r="F650" s="35">
        <v>3.9937656326271886</v>
      </c>
      <c r="G650" s="36">
        <f t="shared" si="58"/>
        <v>6212.5392239903676</v>
      </c>
      <c r="H650" s="14">
        <f t="shared" si="59"/>
        <v>231.25799558289742</v>
      </c>
      <c r="I650" s="14">
        <f t="shared" si="60"/>
        <v>77.812246158444609</v>
      </c>
      <c r="K650" s="19"/>
      <c r="L650" s="19"/>
      <c r="M650" s="19"/>
      <c r="N650" s="19"/>
    </row>
    <row r="651" spans="1:14" x14ac:dyDescent="0.25">
      <c r="A651" s="20">
        <f>TCM!A734</f>
        <v>31321</v>
      </c>
      <c r="B651" s="35">
        <f>TCM!E734</f>
        <v>312</v>
      </c>
      <c r="C651" s="35">
        <f t="shared" si="61"/>
        <v>4.9798115746971572</v>
      </c>
      <c r="D651" s="35">
        <v>-0.199320427204841</v>
      </c>
      <c r="E651" s="36">
        <f t="shared" si="57"/>
        <v>334.86389430353114</v>
      </c>
      <c r="F651" s="35">
        <v>3.7986864916095042</v>
      </c>
      <c r="G651" s="36">
        <f t="shared" si="58"/>
        <v>6448.5341122780319</v>
      </c>
      <c r="H651" s="14">
        <f t="shared" si="59"/>
        <v>240.52217164191086</v>
      </c>
      <c r="I651" s="14">
        <f t="shared" si="60"/>
        <v>77.090439628817592</v>
      </c>
      <c r="K651" s="19"/>
      <c r="L651" s="19"/>
      <c r="M651" s="19"/>
      <c r="N651" s="19"/>
    </row>
    <row r="652" spans="1:14" x14ac:dyDescent="0.25">
      <c r="A652" s="20">
        <f>TCM!A735</f>
        <v>31352</v>
      </c>
      <c r="B652" s="35">
        <f>TCM!E735</f>
        <v>328.90000000000003</v>
      </c>
      <c r="C652" s="35">
        <f t="shared" si="61"/>
        <v>5.4166666666666696</v>
      </c>
      <c r="D652" s="35">
        <v>0.28339997657476079</v>
      </c>
      <c r="E652" s="36">
        <f t="shared" si="57"/>
        <v>335.81289850154468</v>
      </c>
      <c r="F652" s="35">
        <v>4.6136617781988631</v>
      </c>
      <c r="G652" s="36">
        <f t="shared" si="58"/>
        <v>6746.0476658703192</v>
      </c>
      <c r="H652" s="14">
        <f t="shared" si="59"/>
        <v>250.90797799219351</v>
      </c>
      <c r="I652" s="14">
        <f t="shared" si="60"/>
        <v>76.287010639158865</v>
      </c>
      <c r="K652" s="19"/>
      <c r="L652" s="19"/>
      <c r="M652" s="19"/>
      <c r="N652" s="19"/>
    </row>
    <row r="653" spans="1:14" x14ac:dyDescent="0.25">
      <c r="A653" s="20">
        <f>TCM!A736</f>
        <v>31382</v>
      </c>
      <c r="B653" s="35">
        <f>TCM!E736</f>
        <v>354.9</v>
      </c>
      <c r="C653" s="35">
        <f t="shared" si="61"/>
        <v>7.9051383399209252</v>
      </c>
      <c r="D653" s="35">
        <v>0.28259802131496148</v>
      </c>
      <c r="E653" s="36">
        <f t="shared" si="57"/>
        <v>336.76189910803049</v>
      </c>
      <c r="F653" s="35">
        <v>6.8077125401737604</v>
      </c>
      <c r="G653" s="36">
        <f t="shared" si="58"/>
        <v>7205.2991987858722</v>
      </c>
      <c r="H653" s="14">
        <f t="shared" si="59"/>
        <v>267.23387423339756</v>
      </c>
      <c r="I653" s="14">
        <f t="shared" si="60"/>
        <v>75.298358476584269</v>
      </c>
      <c r="K653" s="19"/>
      <c r="L653" s="19"/>
      <c r="M653" s="19"/>
      <c r="N653" s="19"/>
    </row>
    <row r="654" spans="1:14" x14ac:dyDescent="0.25">
      <c r="A654" s="20">
        <f>TCM!A737</f>
        <v>31413</v>
      </c>
      <c r="B654" s="35">
        <f>TCM!E737</f>
        <v>385.79999999999995</v>
      </c>
      <c r="C654" s="35">
        <f t="shared" si="61"/>
        <v>8.7066779374471714</v>
      </c>
      <c r="D654" s="35">
        <v>1.9776424851932095</v>
      </c>
      <c r="E654" s="36">
        <f t="shared" si="57"/>
        <v>343.4218454987344</v>
      </c>
      <c r="F654" s="35">
        <v>8.8409960658448519</v>
      </c>
      <c r="G654" s="36">
        <f t="shared" si="58"/>
        <v>7842.3194174828823</v>
      </c>
      <c r="H654" s="14">
        <f t="shared" si="59"/>
        <v>285.2193906945916</v>
      </c>
      <c r="I654" s="14">
        <f t="shared" si="60"/>
        <v>73.929339215809136</v>
      </c>
      <c r="K654" s="19"/>
      <c r="L654" s="19"/>
      <c r="M654" s="19"/>
      <c r="N654" s="19"/>
    </row>
    <row r="655" spans="1:14" x14ac:dyDescent="0.25">
      <c r="A655" s="20">
        <f>TCM!A738</f>
        <v>31444</v>
      </c>
      <c r="B655" s="35">
        <f>TCM!E738</f>
        <v>418</v>
      </c>
      <c r="C655" s="35">
        <f t="shared" si="61"/>
        <v>8.3462934162778843</v>
      </c>
      <c r="D655" s="35">
        <v>2.3050957992953869E-2</v>
      </c>
      <c r="E655" s="36">
        <f t="shared" si="57"/>
        <v>343.50100752407894</v>
      </c>
      <c r="F655" s="35">
        <v>4.4458208166475943</v>
      </c>
      <c r="G655" s="36">
        <f t="shared" si="58"/>
        <v>8190.9748866533328</v>
      </c>
      <c r="H655" s="14">
        <f t="shared" si="59"/>
        <v>297.83108082187698</v>
      </c>
      <c r="I655" s="14">
        <f t="shared" si="60"/>
        <v>71.251454742075836</v>
      </c>
      <c r="K655" s="19"/>
      <c r="L655" s="19"/>
      <c r="M655" s="19"/>
      <c r="N655" s="19"/>
    </row>
    <row r="656" spans="1:14" x14ac:dyDescent="0.25">
      <c r="A656" s="20">
        <f>TCM!A739</f>
        <v>31472</v>
      </c>
      <c r="B656" s="35">
        <f>TCM!E739</f>
        <v>456.5</v>
      </c>
      <c r="C656" s="35">
        <f t="shared" si="61"/>
        <v>9.210526315789469</v>
      </c>
      <c r="D656" s="35">
        <v>-0.45574941517585454</v>
      </c>
      <c r="E656" s="36">
        <f t="shared" si="57"/>
        <v>341.9355036911648</v>
      </c>
      <c r="F656" s="35">
        <v>4.6480056986314411</v>
      </c>
      <c r="G656" s="36">
        <f t="shared" si="58"/>
        <v>8571.6918661584496</v>
      </c>
      <c r="H656" s="14">
        <f t="shared" si="59"/>
        <v>313.10124351701052</v>
      </c>
      <c r="I656" s="14">
        <f t="shared" si="60"/>
        <v>68.587347977439322</v>
      </c>
      <c r="K656" s="19"/>
      <c r="L656" s="19"/>
      <c r="M656" s="19"/>
      <c r="N656" s="19"/>
    </row>
    <row r="657" spans="1:14" x14ac:dyDescent="0.25">
      <c r="A657" s="20">
        <f>TCM!A740</f>
        <v>31503</v>
      </c>
      <c r="B657" s="35">
        <f>TCM!E740</f>
        <v>487.3</v>
      </c>
      <c r="C657" s="35">
        <f t="shared" si="61"/>
        <v>6.7469879518072373</v>
      </c>
      <c r="D657" s="35">
        <v>-0.47398683310527767</v>
      </c>
      <c r="E657" s="36">
        <f t="shared" si="57"/>
        <v>340.31477442595644</v>
      </c>
      <c r="F657" s="35">
        <v>5.2208108278060772</v>
      </c>
      <c r="G657" s="36">
        <f t="shared" si="58"/>
        <v>9019.2036832330232</v>
      </c>
      <c r="H657" s="14">
        <f t="shared" si="59"/>
        <v>331.01664244110009</v>
      </c>
      <c r="I657" s="14">
        <f t="shared" si="60"/>
        <v>67.928717923476313</v>
      </c>
      <c r="K657" s="19"/>
      <c r="L657" s="19"/>
      <c r="M657" s="19"/>
      <c r="N657" s="19"/>
    </row>
    <row r="658" spans="1:14" x14ac:dyDescent="0.25">
      <c r="A658" s="20">
        <f>TCM!A741</f>
        <v>31533</v>
      </c>
      <c r="B658" s="35">
        <f>TCM!E741</f>
        <v>517.5</v>
      </c>
      <c r="C658" s="35">
        <f t="shared" si="61"/>
        <v>6.1974143238251456</v>
      </c>
      <c r="D658" s="35">
        <v>0.27880018287058661</v>
      </c>
      <c r="E658" s="36">
        <f t="shared" ref="E658:E713" si="62">E657*(1+(D658/100))</f>
        <v>341.26357263939161</v>
      </c>
      <c r="F658" s="35">
        <v>5.5570767408706701</v>
      </c>
      <c r="G658" s="36">
        <f t="shared" si="58"/>
        <v>9520.4077533257168</v>
      </c>
      <c r="H658" s="14">
        <f t="shared" si="59"/>
        <v>348.44003981839751</v>
      </c>
      <c r="I658" s="14">
        <f t="shared" si="60"/>
        <v>67.331408660559916</v>
      </c>
      <c r="K658" s="19"/>
      <c r="L658" s="19"/>
      <c r="M658" s="19"/>
      <c r="N658" s="19"/>
    </row>
    <row r="659" spans="1:14" x14ac:dyDescent="0.25">
      <c r="A659" s="20">
        <f>TCM!A742</f>
        <v>31564</v>
      </c>
      <c r="B659" s="35">
        <f>TCM!E742</f>
        <v>553.69999999999993</v>
      </c>
      <c r="C659" s="35">
        <f t="shared" si="61"/>
        <v>6.9951690821255852</v>
      </c>
      <c r="D659" s="35">
        <v>-2.8580274846989884E-2</v>
      </c>
      <c r="E659" s="36">
        <f t="shared" si="62"/>
        <v>341.16603857237862</v>
      </c>
      <c r="F659" s="35">
        <v>6.4189675075963848</v>
      </c>
      <c r="G659" s="36">
        <f t="shared" ref="G659:G713" si="63">G658*(1+(F659/100))</f>
        <v>10131.519633602382</v>
      </c>
      <c r="H659" s="14">
        <f t="shared" si="59"/>
        <v>370.91230051272419</v>
      </c>
      <c r="I659" s="14">
        <f t="shared" si="60"/>
        <v>66.987953858176681</v>
      </c>
      <c r="K659" s="19"/>
      <c r="L659" s="19"/>
      <c r="M659" s="19"/>
      <c r="N659" s="19"/>
    </row>
    <row r="660" spans="1:14" x14ac:dyDescent="0.25">
      <c r="A660" s="20">
        <f>TCM!A743</f>
        <v>31594</v>
      </c>
      <c r="B660" s="35">
        <f>TCM!E743</f>
        <v>598.9</v>
      </c>
      <c r="C660" s="35">
        <f t="shared" si="61"/>
        <v>8.163265306122458</v>
      </c>
      <c r="D660" s="35">
        <v>-0.28234387305418052</v>
      </c>
      <c r="E660" s="36">
        <f t="shared" si="62"/>
        <v>340.20277716552783</v>
      </c>
      <c r="F660" s="35">
        <v>4.9895984118299763</v>
      </c>
      <c r="G660" s="36">
        <f t="shared" si="63"/>
        <v>10637.041776334849</v>
      </c>
      <c r="H660" s="14">
        <f t="shared" si="59"/>
        <v>390.52194956592024</v>
      </c>
      <c r="I660" s="14">
        <f t="shared" si="60"/>
        <v>65.206536911992032</v>
      </c>
      <c r="K660" s="19"/>
      <c r="L660" s="19"/>
      <c r="M660" s="19"/>
      <c r="N660" s="19"/>
    </row>
    <row r="661" spans="1:14" x14ac:dyDescent="0.25">
      <c r="A661" s="20">
        <f>TCM!A744</f>
        <v>31625</v>
      </c>
      <c r="B661" s="35">
        <f>TCM!E744</f>
        <v>660.80000000000007</v>
      </c>
      <c r="C661" s="35">
        <f t="shared" si="61"/>
        <v>10.335615294706969</v>
      </c>
      <c r="D661" s="35">
        <v>-0.39483092090625282</v>
      </c>
      <c r="E661" s="36">
        <f t="shared" si="62"/>
        <v>338.85955140749655</v>
      </c>
      <c r="F661" s="35">
        <v>7.9727506698332729</v>
      </c>
      <c r="G661" s="36">
        <f t="shared" si="63"/>
        <v>11485.106595808031</v>
      </c>
      <c r="H661" s="14">
        <f t="shared" si="59"/>
        <v>423.32872361368766</v>
      </c>
      <c r="I661" s="14">
        <f t="shared" si="60"/>
        <v>64.063063500860721</v>
      </c>
      <c r="K661" s="19"/>
      <c r="L661" s="19"/>
      <c r="M661" s="19"/>
      <c r="N661" s="19"/>
    </row>
    <row r="662" spans="1:14" x14ac:dyDescent="0.25">
      <c r="A662" s="20">
        <f>TCM!A745</f>
        <v>31656</v>
      </c>
      <c r="B662" s="35">
        <f>TCM!E745</f>
        <v>720.19999999999993</v>
      </c>
      <c r="C662" s="35">
        <f t="shared" si="61"/>
        <v>8.9891041162227339</v>
      </c>
      <c r="D662" s="35">
        <v>0.75537676064365566</v>
      </c>
      <c r="E662" s="36">
        <f t="shared" si="62"/>
        <v>341.41921771005013</v>
      </c>
      <c r="F662" s="35">
        <v>5.9990627749037406</v>
      </c>
      <c r="G662" s="36">
        <f t="shared" si="63"/>
        <v>12174.105350255164</v>
      </c>
      <c r="H662" s="14">
        <f t="shared" si="59"/>
        <v>445.36033104562728</v>
      </c>
      <c r="I662" s="14">
        <f t="shared" si="60"/>
        <v>61.838424194061005</v>
      </c>
      <c r="K662" s="19"/>
      <c r="L662" s="19"/>
      <c r="M662" s="19"/>
      <c r="N662" s="19"/>
    </row>
    <row r="663" spans="1:14" x14ac:dyDescent="0.25">
      <c r="A663" s="20">
        <f>TCM!A746</f>
        <v>31686</v>
      </c>
      <c r="B663" s="35">
        <f>TCM!E746</f>
        <v>776.1</v>
      </c>
      <c r="C663" s="35">
        <f t="shared" si="61"/>
        <v>7.761732851985581</v>
      </c>
      <c r="D663" s="35">
        <v>-0.47634226721435802</v>
      </c>
      <c r="E663" s="36">
        <f t="shared" si="62"/>
        <v>339.79289366770456</v>
      </c>
      <c r="F663" s="35">
        <v>5.7160714435068316</v>
      </c>
      <c r="G663" s="36">
        <f t="shared" si="63"/>
        <v>12869.985909683537</v>
      </c>
      <c r="H663" s="14">
        <f t="shared" si="59"/>
        <v>473.07088231558691</v>
      </c>
      <c r="I663" s="14">
        <f t="shared" si="60"/>
        <v>60.954887555158734</v>
      </c>
      <c r="K663" s="19"/>
      <c r="L663" s="19"/>
      <c r="M663" s="19"/>
      <c r="N663" s="19"/>
    </row>
    <row r="664" spans="1:14" x14ac:dyDescent="0.25">
      <c r="A664" s="20">
        <f>TCM!A747</f>
        <v>31717</v>
      </c>
      <c r="B664" s="35">
        <f>TCM!E747</f>
        <v>830.6</v>
      </c>
      <c r="C664" s="35">
        <f t="shared" si="61"/>
        <v>7.0222909418889312</v>
      </c>
      <c r="D664" s="35">
        <v>9.8059150680485097E-2</v>
      </c>
      <c r="E664" s="36">
        <f t="shared" si="62"/>
        <v>340.12609169330773</v>
      </c>
      <c r="F664" s="35">
        <v>6.7561858134127517</v>
      </c>
      <c r="G664" s="36">
        <f t="shared" si="63"/>
        <v>13739.506071901797</v>
      </c>
      <c r="H664" s="14">
        <f t="shared" si="59"/>
        <v>504.53768478541559</v>
      </c>
      <c r="I664" s="14">
        <f t="shared" si="60"/>
        <v>60.743761712667421</v>
      </c>
      <c r="K664" s="19"/>
      <c r="L664" s="19"/>
      <c r="M664" s="19"/>
      <c r="N664" s="19"/>
    </row>
    <row r="665" spans="1:14" x14ac:dyDescent="0.25">
      <c r="A665" s="20">
        <f>TCM!A748</f>
        <v>31747</v>
      </c>
      <c r="B665" s="35">
        <f>TCM!E748</f>
        <v>889.80000000000007</v>
      </c>
      <c r="C665" s="35">
        <f t="shared" si="61"/>
        <v>7.1273777991813114</v>
      </c>
      <c r="D665" s="35">
        <v>9.7934804795984931E-2</v>
      </c>
      <c r="E665" s="36">
        <f t="shared" si="62"/>
        <v>340.45919351726781</v>
      </c>
      <c r="F665" s="35">
        <v>7.8991281692134985</v>
      </c>
      <c r="G665" s="36">
        <f t="shared" si="63"/>
        <v>14824.80726633819</v>
      </c>
      <c r="H665" s="14">
        <f t="shared" si="59"/>
        <v>543.8591357856011</v>
      </c>
      <c r="I665" s="14">
        <f t="shared" si="60"/>
        <v>61.121503235064182</v>
      </c>
      <c r="K665" s="19"/>
      <c r="L665" s="19"/>
      <c r="M665" s="19"/>
      <c r="N665" s="19"/>
    </row>
    <row r="666" spans="1:14" x14ac:dyDescent="0.25">
      <c r="A666" s="20">
        <f>TCM!A749</f>
        <v>31778</v>
      </c>
      <c r="B666" s="35">
        <f>TCM!E749</f>
        <v>950.8</v>
      </c>
      <c r="C666" s="35">
        <f t="shared" si="61"/>
        <v>6.8554731400314539</v>
      </c>
      <c r="D666" s="35">
        <v>2.3427505357066281</v>
      </c>
      <c r="E666" s="36">
        <f t="shared" si="62"/>
        <v>348.43530309725605</v>
      </c>
      <c r="F666" s="35">
        <v>8.0969026009468656</v>
      </c>
      <c r="G666" s="36">
        <f t="shared" si="63"/>
        <v>16025.157471471686</v>
      </c>
      <c r="H666" s="14">
        <f t="shared" si="59"/>
        <v>574.43724857814959</v>
      </c>
      <c r="I666" s="14">
        <f t="shared" si="60"/>
        <v>60.416201996019105</v>
      </c>
      <c r="K666" s="19"/>
      <c r="L666" s="19"/>
      <c r="M666" s="19"/>
      <c r="N666" s="19"/>
    </row>
    <row r="667" spans="1:14" x14ac:dyDescent="0.25">
      <c r="A667" s="20">
        <f>TCM!A750</f>
        <v>31809</v>
      </c>
      <c r="B667" s="35">
        <f>TCM!E750</f>
        <v>1016.9999999999999</v>
      </c>
      <c r="C667" s="35">
        <f t="shared" si="61"/>
        <v>6.9625578460243975</v>
      </c>
      <c r="D667" s="35">
        <v>0.65837084303288496</v>
      </c>
      <c r="E667" s="36">
        <f t="shared" si="62"/>
        <v>350.72929953968162</v>
      </c>
      <c r="F667" s="35">
        <v>7.2157359792495823</v>
      </c>
      <c r="G667" s="36">
        <f t="shared" si="63"/>
        <v>17181.490524872072</v>
      </c>
      <c r="H667" s="14">
        <f t="shared" si="59"/>
        <v>611.8588237062088</v>
      </c>
      <c r="I667" s="14">
        <f t="shared" si="60"/>
        <v>60.163109508968425</v>
      </c>
      <c r="K667" s="19"/>
      <c r="L667" s="19"/>
      <c r="M667" s="19"/>
      <c r="N667" s="19"/>
    </row>
    <row r="668" spans="1:14" x14ac:dyDescent="0.25">
      <c r="A668" s="20">
        <f>TCM!A751</f>
        <v>31837</v>
      </c>
      <c r="B668" s="35">
        <f>TCM!E751</f>
        <v>1087.6999999999998</v>
      </c>
      <c r="C668" s="35">
        <f t="shared" si="61"/>
        <v>6.9518190757128728</v>
      </c>
      <c r="D668" s="35">
        <v>0.44975132910303195</v>
      </c>
      <c r="E668" s="36">
        <f t="shared" si="62"/>
        <v>352.30670922591509</v>
      </c>
      <c r="F668" s="35">
        <v>6.6086904186058115</v>
      </c>
      <c r="G668" s="36">
        <f t="shared" si="63"/>
        <v>18316.962042962958</v>
      </c>
      <c r="H668" s="14">
        <f t="shared" si="59"/>
        <v>649.37411047118019</v>
      </c>
      <c r="I668" s="14">
        <f t="shared" si="60"/>
        <v>59.701582281068333</v>
      </c>
      <c r="K668" s="19"/>
      <c r="L668" s="19"/>
      <c r="M668" s="19"/>
      <c r="N668" s="19"/>
    </row>
    <row r="669" spans="1:14" x14ac:dyDescent="0.25">
      <c r="A669" s="20">
        <f>TCM!A752</f>
        <v>31868</v>
      </c>
      <c r="B669" s="35">
        <f>TCM!E752</f>
        <v>1156.9000000000001</v>
      </c>
      <c r="C669" s="35">
        <f t="shared" si="61"/>
        <v>6.3620483589225341</v>
      </c>
      <c r="D669" s="35">
        <v>0.24298280190038213</v>
      </c>
      <c r="E669" s="36">
        <f t="shared" si="62"/>
        <v>353.16275393927526</v>
      </c>
      <c r="F669" s="35">
        <v>8.7495071816624979</v>
      </c>
      <c r="G669" s="36">
        <f t="shared" si="63"/>
        <v>19919.605952374397</v>
      </c>
      <c r="H669" s="14">
        <f t="shared" si="59"/>
        <v>704.47938116355135</v>
      </c>
      <c r="I669" s="14">
        <f t="shared" si="60"/>
        <v>60.893714336896132</v>
      </c>
      <c r="K669" s="19"/>
      <c r="L669" s="19"/>
      <c r="M669" s="19"/>
      <c r="N669" s="19"/>
    </row>
    <row r="670" spans="1:14" x14ac:dyDescent="0.25">
      <c r="A670" s="20">
        <f>TCM!A753</f>
        <v>31898</v>
      </c>
      <c r="B670" s="35">
        <f>TCM!E753</f>
        <v>1230.5999999999999</v>
      </c>
      <c r="C670" s="35">
        <f t="shared" si="61"/>
        <v>6.3704728152822021</v>
      </c>
      <c r="D670" s="35">
        <v>0.35748367388792612</v>
      </c>
      <c r="E670" s="36">
        <f t="shared" si="62"/>
        <v>354.42525312686115</v>
      </c>
      <c r="F670" s="35">
        <v>7.5388517004522315</v>
      </c>
      <c r="G670" s="36">
        <f t="shared" si="63"/>
        <v>21421.315504438357</v>
      </c>
      <c r="H670" s="14">
        <f t="shared" si="59"/>
        <v>754.89042693769011</v>
      </c>
      <c r="I670" s="14">
        <f t="shared" si="60"/>
        <v>61.3432818899472</v>
      </c>
      <c r="K670" s="19"/>
      <c r="L670" s="19"/>
      <c r="M670" s="19"/>
      <c r="N670" s="19"/>
    </row>
    <row r="671" spans="1:14" x14ac:dyDescent="0.25">
      <c r="A671" s="20">
        <f>TCM!A754</f>
        <v>31929</v>
      </c>
      <c r="B671" s="35">
        <f>TCM!E754</f>
        <v>1311.3</v>
      </c>
      <c r="C671" s="35">
        <f t="shared" si="61"/>
        <v>6.5577766942954696</v>
      </c>
      <c r="D671" s="35">
        <v>-0.22473799677417139</v>
      </c>
      <c r="E671" s="36">
        <f t="shared" si="62"/>
        <v>353.62872491292205</v>
      </c>
      <c r="F671" s="35">
        <v>7.2342914072492048</v>
      </c>
      <c r="G671" s="36">
        <f t="shared" si="63"/>
        <v>22970.995891295683</v>
      </c>
      <c r="H671" s="14">
        <f t="shared" si="59"/>
        <v>811.32475523002722</v>
      </c>
      <c r="I671" s="14">
        <f t="shared" si="60"/>
        <v>61.871787937926271</v>
      </c>
      <c r="K671" s="19"/>
      <c r="L671" s="19"/>
      <c r="M671" s="19"/>
      <c r="N671" s="19"/>
    </row>
    <row r="672" spans="1:14" x14ac:dyDescent="0.25">
      <c r="A672" s="20">
        <f>TCM!A755</f>
        <v>31959</v>
      </c>
      <c r="B672" s="35">
        <f>TCM!E755</f>
        <v>1384.4</v>
      </c>
      <c r="C672" s="35">
        <f t="shared" si="61"/>
        <v>5.5746206055059977</v>
      </c>
      <c r="D672" s="35">
        <v>-1.8772975802350267E-2</v>
      </c>
      <c r="E672" s="36">
        <f t="shared" si="62"/>
        <v>353.56233827796399</v>
      </c>
      <c r="F672" s="35">
        <v>8.0992218784172074</v>
      </c>
      <c r="G672" s="36">
        <f t="shared" si="63"/>
        <v>24831.467816213819</v>
      </c>
      <c r="H672" s="14">
        <f t="shared" si="59"/>
        <v>877.20042393395545</v>
      </c>
      <c r="I672" s="14">
        <f t="shared" si="60"/>
        <v>63.36322045174483</v>
      </c>
      <c r="K672" s="19"/>
      <c r="L672" s="19"/>
      <c r="M672" s="19"/>
      <c r="N672" s="19"/>
    </row>
    <row r="673" spans="1:14" x14ac:dyDescent="0.25">
      <c r="A673" s="20">
        <f>TCM!A756</f>
        <v>31990</v>
      </c>
      <c r="B673" s="35">
        <f>TCM!E756</f>
        <v>1454.2</v>
      </c>
      <c r="C673" s="35">
        <f t="shared" si="61"/>
        <v>5.0418954059520349</v>
      </c>
      <c r="D673" s="35">
        <v>-5.2224871154293862E-2</v>
      </c>
      <c r="E673" s="36">
        <f t="shared" si="62"/>
        <v>353.37769080234824</v>
      </c>
      <c r="F673" s="35">
        <v>8.1729747356403593</v>
      </c>
      <c r="G673" s="36">
        <f t="shared" si="63"/>
        <v>26860.937407321642</v>
      </c>
      <c r="H673" s="14">
        <f t="shared" si="59"/>
        <v>949.38961046382474</v>
      </c>
      <c r="I673" s="14">
        <f t="shared" si="60"/>
        <v>65.286041154162064</v>
      </c>
      <c r="K673" s="19"/>
      <c r="L673" s="19"/>
      <c r="M673" s="19"/>
      <c r="N673" s="19"/>
    </row>
    <row r="674" spans="1:14" x14ac:dyDescent="0.25">
      <c r="A674" s="20">
        <f>TCM!A757</f>
        <v>32021</v>
      </c>
      <c r="B674" s="35">
        <f>TCM!E757</f>
        <v>1529.1</v>
      </c>
      <c r="C674" s="35">
        <f t="shared" si="61"/>
        <v>5.1505982670884132</v>
      </c>
      <c r="D674" s="35">
        <v>0.82426861554167896</v>
      </c>
      <c r="E674" s="36">
        <f t="shared" si="62"/>
        <v>356.29047220195793</v>
      </c>
      <c r="F674" s="35">
        <v>6.5879701959792314</v>
      </c>
      <c r="G674" s="36">
        <f t="shared" si="63"/>
        <v>28630.527958076629</v>
      </c>
      <c r="H674" s="14">
        <f t="shared" si="59"/>
        <v>1003.6622421766012</v>
      </c>
      <c r="I674" s="14">
        <f t="shared" si="60"/>
        <v>65.637449622431575</v>
      </c>
      <c r="K674" s="19"/>
      <c r="L674" s="19"/>
      <c r="M674" s="19"/>
      <c r="N674" s="19"/>
    </row>
    <row r="675" spans="1:14" x14ac:dyDescent="0.25">
      <c r="A675" s="20">
        <f>TCM!A758</f>
        <v>32051</v>
      </c>
      <c r="B675" s="35">
        <f>TCM!E758</f>
        <v>1605.3</v>
      </c>
      <c r="C675" s="35">
        <f t="shared" si="61"/>
        <v>4.9833235236413698</v>
      </c>
      <c r="D675" s="35">
        <v>-0.30718068727673131</v>
      </c>
      <c r="E675" s="36">
        <f t="shared" si="62"/>
        <v>355.19601668074642</v>
      </c>
      <c r="F675" s="35">
        <v>8.3335453417483265</v>
      </c>
      <c r="G675" s="36">
        <f t="shared" si="63"/>
        <v>31016.465987044878</v>
      </c>
      <c r="H675" s="14">
        <f t="shared" si="59"/>
        <v>1090.653166097821</v>
      </c>
      <c r="I675" s="14">
        <f t="shared" si="60"/>
        <v>67.940769083524643</v>
      </c>
      <c r="K675" s="19"/>
      <c r="L675" s="19"/>
      <c r="M675" s="19"/>
      <c r="N675" s="19"/>
    </row>
    <row r="676" spans="1:14" x14ac:dyDescent="0.25">
      <c r="A676" s="20">
        <f>TCM!A759</f>
        <v>32082</v>
      </c>
      <c r="B676" s="35">
        <f>TCM!E759</f>
        <v>1697.8999999999999</v>
      </c>
      <c r="C676" s="35">
        <f t="shared" si="61"/>
        <v>5.7683922008347377</v>
      </c>
      <c r="D676" s="35">
        <v>9.4127297608537219E-2</v>
      </c>
      <c r="E676" s="36">
        <f t="shared" si="62"/>
        <v>355.53035309246116</v>
      </c>
      <c r="F676" s="35">
        <v>7.9320737471443525</v>
      </c>
      <c r="G676" s="36">
        <f t="shared" si="63"/>
        <v>33476.714942895225</v>
      </c>
      <c r="H676" s="14">
        <f t="shared" si="59"/>
        <v>1176.0575883320482</v>
      </c>
      <c r="I676" s="14">
        <f t="shared" si="60"/>
        <v>69.265421304673325</v>
      </c>
      <c r="K676" s="19"/>
      <c r="L676" s="19"/>
      <c r="M676" s="19"/>
      <c r="N676" s="19"/>
    </row>
    <row r="677" spans="1:14" x14ac:dyDescent="0.25">
      <c r="A677" s="20">
        <f>TCM!A760</f>
        <v>32112</v>
      </c>
      <c r="B677" s="35">
        <f>TCM!E760</f>
        <v>2007.4</v>
      </c>
      <c r="C677" s="35">
        <f t="shared" si="61"/>
        <v>18.228399787973395</v>
      </c>
      <c r="D677" s="35">
        <v>7.3484384568001104E-3</v>
      </c>
      <c r="E677" s="36">
        <f t="shared" si="62"/>
        <v>355.55647902165339</v>
      </c>
      <c r="F677" s="35">
        <v>14.769817408412699</v>
      </c>
      <c r="G677" s="36">
        <f t="shared" si="63"/>
        <v>38421.16461429566</v>
      </c>
      <c r="H677" s="14">
        <f t="shared" si="59"/>
        <v>1349.6599678143625</v>
      </c>
      <c r="I677" s="14">
        <f t="shared" si="60"/>
        <v>67.234231733304895</v>
      </c>
      <c r="K677" s="19"/>
      <c r="L677" s="19"/>
      <c r="M677" s="19"/>
      <c r="N677" s="19"/>
    </row>
    <row r="678" spans="1:14" x14ac:dyDescent="0.25">
      <c r="A678" s="20">
        <f>TCM!A761</f>
        <v>32143</v>
      </c>
      <c r="B678" s="35">
        <f>TCM!E761</f>
        <v>2212.4</v>
      </c>
      <c r="C678" s="35">
        <f t="shared" si="61"/>
        <v>10.212214805220675</v>
      </c>
      <c r="D678" s="35">
        <v>1.9628874688625286</v>
      </c>
      <c r="E678" s="36">
        <f t="shared" si="62"/>
        <v>362.53565259309823</v>
      </c>
      <c r="F678" s="35">
        <v>15.462378698342549</v>
      </c>
      <c r="G678" s="36">
        <f t="shared" si="63"/>
        <v>44361.990587271634</v>
      </c>
      <c r="H678" s="14">
        <f t="shared" si="59"/>
        <v>1528.3497180811371</v>
      </c>
      <c r="I678" s="14">
        <f t="shared" si="60"/>
        <v>69.081075668104191</v>
      </c>
      <c r="K678" s="19"/>
      <c r="L678" s="19"/>
      <c r="M678" s="19"/>
      <c r="N678" s="19"/>
    </row>
    <row r="679" spans="1:14" x14ac:dyDescent="0.25">
      <c r="A679" s="20">
        <f>TCM!A762</f>
        <v>32174</v>
      </c>
      <c r="B679" s="35">
        <f>TCM!E762</f>
        <v>2247.9</v>
      </c>
      <c r="C679" s="35">
        <f t="shared" si="61"/>
        <v>1.6045922979569749</v>
      </c>
      <c r="D679" s="35">
        <v>0.55765104246627839</v>
      </c>
      <c r="E679" s="36">
        <f t="shared" si="62"/>
        <v>364.55733643909559</v>
      </c>
      <c r="F679" s="35">
        <v>8.3407501386972616</v>
      </c>
      <c r="G679" s="36">
        <f t="shared" si="63"/>
        <v>48062.11337870836</v>
      </c>
      <c r="H679" s="14">
        <f t="shared" si="59"/>
        <v>1646.6430273043079</v>
      </c>
      <c r="I679" s="14">
        <f t="shared" si="60"/>
        <v>73.252503550171625</v>
      </c>
      <c r="K679" s="19"/>
      <c r="L679" s="19"/>
      <c r="M679" s="19"/>
      <c r="N679" s="19"/>
    </row>
    <row r="680" spans="1:14" x14ac:dyDescent="0.25">
      <c r="A680" s="20">
        <f>TCM!A763</f>
        <v>32203</v>
      </c>
      <c r="B680" s="35">
        <f>TCM!E763</f>
        <v>2280.9</v>
      </c>
      <c r="C680" s="35">
        <f t="shared" si="61"/>
        <v>1.4680368343787498</v>
      </c>
      <c r="D680" s="35">
        <v>0.4327568465809728</v>
      </c>
      <c r="E680" s="36">
        <f t="shared" si="62"/>
        <v>366.13498327224903</v>
      </c>
      <c r="F680" s="35">
        <v>5.1208039046587217</v>
      </c>
      <c r="G680" s="36">
        <f t="shared" si="63"/>
        <v>50523.279957266757</v>
      </c>
      <c r="H680" s="14">
        <f t="shared" si="59"/>
        <v>1723.5057983985075</v>
      </c>
      <c r="I680" s="14">
        <f t="shared" si="60"/>
        <v>75.562532263514726</v>
      </c>
      <c r="K680" s="19"/>
      <c r="L680" s="19"/>
      <c r="M680" s="19"/>
      <c r="N680" s="19"/>
    </row>
    <row r="681" spans="1:14" x14ac:dyDescent="0.25">
      <c r="A681" s="20">
        <f>TCM!A764</f>
        <v>32234</v>
      </c>
      <c r="B681" s="35">
        <f>TCM!E764</f>
        <v>2281</v>
      </c>
      <c r="C681" s="35">
        <f t="shared" si="61"/>
        <v>4.384234293475231E-3</v>
      </c>
      <c r="D681" s="35">
        <v>0.22282662940420472</v>
      </c>
      <c r="E681" s="36">
        <f t="shared" si="62"/>
        <v>366.95082951454424</v>
      </c>
      <c r="F681" s="35">
        <v>3.0779166557105553</v>
      </c>
      <c r="G681" s="36">
        <f t="shared" si="63"/>
        <v>52078.344406082746</v>
      </c>
      <c r="H681" s="14">
        <f t="shared" si="59"/>
        <v>1772.6040366021093</v>
      </c>
      <c r="I681" s="14">
        <f t="shared" si="60"/>
        <v>77.71170699702364</v>
      </c>
      <c r="K681" s="19"/>
      <c r="L681" s="19"/>
      <c r="M681" s="19"/>
      <c r="N681" s="19"/>
    </row>
    <row r="682" spans="1:14" x14ac:dyDescent="0.25">
      <c r="A682" s="20">
        <f>TCM!A765</f>
        <v>32264</v>
      </c>
      <c r="B682" s="35">
        <f>TCM!E765</f>
        <v>2281</v>
      </c>
      <c r="C682" s="35">
        <f t="shared" si="61"/>
        <v>0</v>
      </c>
      <c r="D682" s="35">
        <v>0.34414714127690704</v>
      </c>
      <c r="E682" s="36">
        <f t="shared" si="62"/>
        <v>368.21368030421041</v>
      </c>
      <c r="F682" s="35">
        <v>1.9348094971178842</v>
      </c>
      <c r="G682" s="36">
        <f t="shared" si="63"/>
        <v>53085.961159593397</v>
      </c>
      <c r="H682" s="14">
        <f t="shared" si="59"/>
        <v>1800.7034783051211</v>
      </c>
      <c r="I682" s="14">
        <f t="shared" si="60"/>
        <v>78.943598347440641</v>
      </c>
      <c r="K682" s="19"/>
      <c r="L682" s="19"/>
      <c r="M682" s="19"/>
      <c r="N682" s="19"/>
    </row>
    <row r="683" spans="1:14" x14ac:dyDescent="0.25">
      <c r="A683" s="20">
        <f>TCM!A766</f>
        <v>32295</v>
      </c>
      <c r="B683" s="35">
        <f>TCM!E766</f>
        <v>2281</v>
      </c>
      <c r="C683" s="35">
        <f t="shared" si="61"/>
        <v>0</v>
      </c>
      <c r="D683" s="35">
        <v>-0.15328959470231052</v>
      </c>
      <c r="E683" s="36">
        <f t="shared" si="62"/>
        <v>367.64924704603362</v>
      </c>
      <c r="F683" s="35">
        <v>2.0400501422088713</v>
      </c>
      <c r="G683" s="36">
        <f t="shared" si="63"/>
        <v>54168.941385722625</v>
      </c>
      <c r="H683" s="14">
        <f t="shared" si="59"/>
        <v>1840.2596587474086</v>
      </c>
      <c r="I683" s="14">
        <f t="shared" si="60"/>
        <v>80.677757945962668</v>
      </c>
      <c r="K683" s="19"/>
      <c r="L683" s="19"/>
      <c r="M683" s="19"/>
      <c r="N683" s="19"/>
    </row>
    <row r="684" spans="1:14" x14ac:dyDescent="0.25">
      <c r="A684" s="20">
        <f>TCM!A767</f>
        <v>32325</v>
      </c>
      <c r="B684" s="35">
        <f>TCM!E767</f>
        <v>2281</v>
      </c>
      <c r="C684" s="35">
        <f t="shared" si="61"/>
        <v>0</v>
      </c>
      <c r="D684" s="35">
        <v>0.14018856816169212</v>
      </c>
      <c r="E684" s="36">
        <f t="shared" si="62"/>
        <v>368.16464926132471</v>
      </c>
      <c r="F684" s="35">
        <v>1.6691465099531566</v>
      </c>
      <c r="G684" s="36">
        <f t="shared" si="63"/>
        <v>55073.100380340984</v>
      </c>
      <c r="H684" s="14">
        <f t="shared" si="59"/>
        <v>1868.3570655970584</v>
      </c>
      <c r="I684" s="14">
        <f t="shared" si="60"/>
        <v>81.909560087551881</v>
      </c>
      <c r="K684" s="19"/>
      <c r="L684" s="19"/>
      <c r="M684" s="19"/>
      <c r="N684" s="19"/>
    </row>
    <row r="685" spans="1:14" x14ac:dyDescent="0.25">
      <c r="A685" s="20">
        <f>TCM!A768</f>
        <v>32356</v>
      </c>
      <c r="B685" s="35">
        <f>TCM!E768</f>
        <v>2281</v>
      </c>
      <c r="C685" s="35">
        <f t="shared" si="61"/>
        <v>0</v>
      </c>
      <c r="D685" s="35">
        <v>-0.1569177399712185</v>
      </c>
      <c r="E685" s="36">
        <f t="shared" si="62"/>
        <v>367.58693361433086</v>
      </c>
      <c r="F685" s="35">
        <v>0.91996925916018046</v>
      </c>
      <c r="G685" s="36">
        <f t="shared" si="63"/>
        <v>55579.755973906547</v>
      </c>
      <c r="H685" s="14">
        <f t="shared" si="59"/>
        <v>1888.5087815510667</v>
      </c>
      <c r="I685" s="14">
        <f t="shared" si="60"/>
        <v>82.793019796188801</v>
      </c>
      <c r="K685" s="19"/>
      <c r="L685" s="19"/>
      <c r="M685" s="19"/>
      <c r="N685" s="19"/>
    </row>
    <row r="686" spans="1:14" x14ac:dyDescent="0.25">
      <c r="A686" s="20">
        <f>TCM!A769</f>
        <v>32387</v>
      </c>
      <c r="B686" s="35">
        <f>TCM!E769</f>
        <v>2281</v>
      </c>
      <c r="C686" s="35">
        <f t="shared" si="61"/>
        <v>0</v>
      </c>
      <c r="D686" s="35">
        <v>0.97250276128844071</v>
      </c>
      <c r="E686" s="36">
        <f t="shared" si="62"/>
        <v>371.16172669386572</v>
      </c>
      <c r="F686" s="35">
        <v>0.5717089566541933</v>
      </c>
      <c r="G686" s="36">
        <f t="shared" si="63"/>
        <v>55897.510416895915</v>
      </c>
      <c r="H686" s="14">
        <f t="shared" si="59"/>
        <v>1881.0126553885561</v>
      </c>
      <c r="I686" s="14">
        <f t="shared" si="60"/>
        <v>82.464386470344422</v>
      </c>
      <c r="K686" s="19"/>
      <c r="L686" s="19"/>
      <c r="M686" s="19"/>
      <c r="N686" s="19"/>
    </row>
    <row r="687" spans="1:14" x14ac:dyDescent="0.25">
      <c r="A687" s="20">
        <f>TCM!A770</f>
        <v>32417</v>
      </c>
      <c r="B687" s="35">
        <f>TCM!E770</f>
        <v>2281</v>
      </c>
      <c r="C687" s="35">
        <f t="shared" si="61"/>
        <v>0</v>
      </c>
      <c r="D687" s="35">
        <v>-0.2345741486045605</v>
      </c>
      <c r="E687" s="36">
        <f t="shared" si="62"/>
        <v>370.29107723352757</v>
      </c>
      <c r="F687" s="35">
        <v>0.76276535896557807</v>
      </c>
      <c r="G687" s="36">
        <f t="shared" si="63"/>
        <v>56323.877262880174</v>
      </c>
      <c r="H687" s="14">
        <f t="shared" si="59"/>
        <v>1899.8168475167274</v>
      </c>
      <c r="I687" s="14">
        <f t="shared" si="60"/>
        <v>83.288770167326931</v>
      </c>
      <c r="K687" s="19"/>
      <c r="L687" s="19"/>
      <c r="M687" s="19"/>
      <c r="N687" s="19"/>
    </row>
    <row r="688" spans="1:14" x14ac:dyDescent="0.25">
      <c r="A688" s="20">
        <f>TCM!A771</f>
        <v>32448</v>
      </c>
      <c r="B688" s="35">
        <f>TCM!E771</f>
        <v>2281</v>
      </c>
      <c r="C688" s="35">
        <f t="shared" si="61"/>
        <v>0</v>
      </c>
      <c r="D688" s="35">
        <v>9.0591442983223303E-2</v>
      </c>
      <c r="E688" s="36">
        <f t="shared" si="62"/>
        <v>370.62652926363154</v>
      </c>
      <c r="F688" s="35">
        <v>1.3382529731518655</v>
      </c>
      <c r="G688" s="36">
        <f t="shared" si="63"/>
        <v>57077.633224945079</v>
      </c>
      <c r="H688" s="14">
        <f t="shared" si="59"/>
        <v>1923.4986777551185</v>
      </c>
      <c r="I688" s="14">
        <f t="shared" si="60"/>
        <v>84.326991571903491</v>
      </c>
      <c r="K688" s="19"/>
      <c r="L688" s="19"/>
      <c r="M688" s="19"/>
      <c r="N688" s="19"/>
    </row>
    <row r="689" spans="1:14" x14ac:dyDescent="0.25">
      <c r="A689" s="20">
        <f>TCM!A772</f>
        <v>32478</v>
      </c>
      <c r="B689" s="35">
        <f>TCM!E772</f>
        <v>2281</v>
      </c>
      <c r="C689" s="35">
        <f t="shared" si="61"/>
        <v>0</v>
      </c>
      <c r="D689" s="35">
        <v>0.1736116943810817</v>
      </c>
      <c r="E689" s="36">
        <f t="shared" si="62"/>
        <v>371.26998026091195</v>
      </c>
      <c r="F689" s="35">
        <v>2.0864643568785146</v>
      </c>
      <c r="G689" s="36">
        <f t="shared" si="63"/>
        <v>58268.537697933403</v>
      </c>
      <c r="H689" s="14">
        <f t="shared" si="59"/>
        <v>1960.2286059749326</v>
      </c>
      <c r="I689" s="14">
        <f t="shared" si="60"/>
        <v>85.937247083513043</v>
      </c>
      <c r="K689" s="19"/>
      <c r="L689" s="19"/>
      <c r="M689" s="19"/>
      <c r="N689" s="19"/>
    </row>
    <row r="690" spans="1:14" x14ac:dyDescent="0.25">
      <c r="A690" s="20">
        <f>TCM!A773</f>
        <v>32509</v>
      </c>
      <c r="B690" s="35">
        <f>TCM!E773</f>
        <v>2295.4</v>
      </c>
      <c r="C690" s="35">
        <f t="shared" si="61"/>
        <v>0.63130206049979432</v>
      </c>
      <c r="D690" s="35">
        <v>2.2048892079677751</v>
      </c>
      <c r="E690" s="36">
        <f t="shared" si="62"/>
        <v>379.45607198810887</v>
      </c>
      <c r="F690" s="35">
        <v>2.4479532398030024</v>
      </c>
      <c r="G690" s="36">
        <f t="shared" si="63"/>
        <v>59694.924254295795</v>
      </c>
      <c r="H690" s="14">
        <f t="shared" si="59"/>
        <v>1964.8904286331178</v>
      </c>
      <c r="I690" s="14">
        <f t="shared" si="60"/>
        <v>85.601221078379268</v>
      </c>
      <c r="K690" s="19"/>
      <c r="L690" s="19"/>
      <c r="M690" s="19"/>
      <c r="N690" s="19"/>
    </row>
    <row r="691" spans="1:14" x14ac:dyDescent="0.25">
      <c r="A691" s="20">
        <f>TCM!A774</f>
        <v>32540</v>
      </c>
      <c r="B691" s="35">
        <f>TCM!E774</f>
        <v>2324.9</v>
      </c>
      <c r="C691" s="35">
        <f t="shared" si="61"/>
        <v>1.2851790537596885</v>
      </c>
      <c r="D691" s="35">
        <v>0.71169875527372639</v>
      </c>
      <c r="E691" s="36">
        <f t="shared" si="62"/>
        <v>382.15665612925881</v>
      </c>
      <c r="F691" s="35">
        <v>1.3570550742264098</v>
      </c>
      <c r="G691" s="36">
        <f t="shared" si="63"/>
        <v>60505.01725294433</v>
      </c>
      <c r="H691" s="14">
        <f t="shared" si="59"/>
        <v>1977.4813636470269</v>
      </c>
      <c r="I691" s="14">
        <f t="shared" si="60"/>
        <v>85.056620226548532</v>
      </c>
      <c r="K691" s="19"/>
      <c r="L691" s="19"/>
      <c r="M691" s="19"/>
      <c r="N691" s="19"/>
    </row>
    <row r="692" spans="1:14" x14ac:dyDescent="0.25">
      <c r="A692" s="20">
        <f>TCM!A775</f>
        <v>32568</v>
      </c>
      <c r="B692" s="35">
        <f>TCM!E775</f>
        <v>2354.6999999999998</v>
      </c>
      <c r="C692" s="35">
        <f t="shared" si="61"/>
        <v>1.2817755602391401</v>
      </c>
      <c r="D692" s="35">
        <v>0.57738273880980628</v>
      </c>
      <c r="E692" s="36">
        <f t="shared" si="62"/>
        <v>384.36316269696192</v>
      </c>
      <c r="F692" s="35">
        <v>1.0840616411118997</v>
      </c>
      <c r="G692" s="36">
        <f t="shared" si="63"/>
        <v>61160.928935931639</v>
      </c>
      <c r="H692" s="14">
        <f t="shared" si="59"/>
        <v>1987.4433258632985</v>
      </c>
      <c r="I692" s="14">
        <f t="shared" si="60"/>
        <v>84.403249919875094</v>
      </c>
      <c r="K692" s="19"/>
      <c r="L692" s="19"/>
      <c r="M692" s="19"/>
      <c r="N692" s="19"/>
    </row>
    <row r="693" spans="1:14" x14ac:dyDescent="0.25">
      <c r="A693" s="20">
        <f>TCM!A776</f>
        <v>32599</v>
      </c>
      <c r="B693" s="35">
        <f>TCM!E776</f>
        <v>2385.1</v>
      </c>
      <c r="C693" s="35">
        <f t="shared" si="61"/>
        <v>1.2910349513738595</v>
      </c>
      <c r="D693" s="35">
        <v>0.36152997775207307</v>
      </c>
      <c r="E693" s="36">
        <f t="shared" si="62"/>
        <v>385.75275075354739</v>
      </c>
      <c r="F693" s="35">
        <v>1.4954707132479816</v>
      </c>
      <c r="G693" s="36">
        <f t="shared" si="63"/>
        <v>62075.572716118906</v>
      </c>
      <c r="H693" s="14">
        <f t="shared" si="59"/>
        <v>2009.8985728806115</v>
      </c>
      <c r="I693" s="14">
        <f t="shared" si="60"/>
        <v>84.268943561301896</v>
      </c>
      <c r="K693" s="19"/>
      <c r="L693" s="19"/>
      <c r="M693" s="19"/>
      <c r="N693" s="19"/>
    </row>
    <row r="694" spans="1:14" x14ac:dyDescent="0.25">
      <c r="A694" s="20">
        <f>TCM!A777</f>
        <v>32629</v>
      </c>
      <c r="B694" s="35">
        <f>TCM!E777</f>
        <v>2415.5</v>
      </c>
      <c r="C694" s="35">
        <f t="shared" si="61"/>
        <v>1.2745796821936217</v>
      </c>
      <c r="D694" s="35">
        <v>0.57120792465201742</v>
      </c>
      <c r="E694" s="36">
        <f t="shared" si="62"/>
        <v>387.95620103541478</v>
      </c>
      <c r="F694" s="35">
        <v>1.3764197992273575</v>
      </c>
      <c r="G694" s="36">
        <f t="shared" si="63"/>
        <v>62929.993189467343</v>
      </c>
      <c r="H694" s="14">
        <f t="shared" si="59"/>
        <v>2025.990595945384</v>
      </c>
      <c r="I694" s="14">
        <f t="shared" si="60"/>
        <v>83.874584804197227</v>
      </c>
      <c r="K694" s="19"/>
      <c r="L694" s="19"/>
      <c r="M694" s="19"/>
      <c r="N694" s="19"/>
    </row>
    <row r="695" spans="1:14" x14ac:dyDescent="0.25">
      <c r="A695" s="20">
        <f>TCM!A778</f>
        <v>32660</v>
      </c>
      <c r="B695" s="35">
        <f>TCM!E778</f>
        <v>2445.9</v>
      </c>
      <c r="C695" s="35">
        <f t="shared" si="61"/>
        <v>1.2585386048437286</v>
      </c>
      <c r="D695" s="35">
        <v>-0.33543923684663524</v>
      </c>
      <c r="E695" s="36">
        <f t="shared" si="62"/>
        <v>386.6548437153624</v>
      </c>
      <c r="F695" s="35">
        <v>1.2144728527698545</v>
      </c>
      <c r="G695" s="36">
        <f t="shared" si="63"/>
        <v>63694.260873003339</v>
      </c>
      <c r="H695" s="14">
        <f t="shared" si="59"/>
        <v>2057.4973551590956</v>
      </c>
      <c r="I695" s="14">
        <f t="shared" si="60"/>
        <v>84.120256558285107</v>
      </c>
      <c r="K695" s="19"/>
      <c r="L695" s="19"/>
      <c r="M695" s="19"/>
      <c r="N695" s="19"/>
    </row>
    <row r="696" spans="1:14" x14ac:dyDescent="0.25">
      <c r="A696" s="20">
        <f>TCM!A779</f>
        <v>32690</v>
      </c>
      <c r="B696" s="35">
        <f>TCM!E779</f>
        <v>2476.5</v>
      </c>
      <c r="C696" s="35">
        <f t="shared" si="61"/>
        <v>1.2510732245799128</v>
      </c>
      <c r="D696" s="35">
        <v>-4.1285880805308484E-2</v>
      </c>
      <c r="E696" s="36">
        <f t="shared" si="62"/>
        <v>386.49520985745812</v>
      </c>
      <c r="F696" s="35">
        <v>1.0002913109933731</v>
      </c>
      <c r="G696" s="36">
        <f t="shared" si="63"/>
        <v>64331.38903011744</v>
      </c>
      <c r="H696" s="14">
        <f t="shared" si="59"/>
        <v>2078.936629725637</v>
      </c>
      <c r="I696" s="14">
        <f t="shared" si="60"/>
        <v>83.946562880098412</v>
      </c>
      <c r="K696" s="19"/>
      <c r="L696" s="19"/>
      <c r="M696" s="19"/>
      <c r="N696" s="19"/>
    </row>
    <row r="697" spans="1:14" x14ac:dyDescent="0.25">
      <c r="A697" s="20">
        <f>TCM!A780</f>
        <v>32721</v>
      </c>
      <c r="B697" s="35">
        <f>TCM!E780</f>
        <v>2507.4</v>
      </c>
      <c r="C697" s="35">
        <f t="shared" si="61"/>
        <v>1.2477286493034478</v>
      </c>
      <c r="D697" s="35">
        <v>-0.41658151547251387</v>
      </c>
      <c r="E697" s="36">
        <f t="shared" si="62"/>
        <v>384.88514225500523</v>
      </c>
      <c r="F697" s="35">
        <v>0.95269140727318735</v>
      </c>
      <c r="G697" s="36">
        <f t="shared" si="63"/>
        <v>64944.268645586853</v>
      </c>
      <c r="H697" s="14">
        <f t="shared" si="59"/>
        <v>2107.5220275610191</v>
      </c>
      <c r="I697" s="14">
        <f t="shared" si="60"/>
        <v>84.052086925142333</v>
      </c>
      <c r="K697" s="19"/>
      <c r="L697" s="19"/>
      <c r="M697" s="19"/>
      <c r="N697" s="19"/>
    </row>
    <row r="698" spans="1:14" x14ac:dyDescent="0.25">
      <c r="A698" s="20">
        <f>TCM!A781</f>
        <v>32752</v>
      </c>
      <c r="B698" s="35">
        <f>TCM!E781</f>
        <v>2538</v>
      </c>
      <c r="C698" s="35">
        <f t="shared" si="61"/>
        <v>1.2203876525484603</v>
      </c>
      <c r="D698" s="35">
        <v>0.62021363683757436</v>
      </c>
      <c r="E698" s="36">
        <f t="shared" si="62"/>
        <v>387.2722523934325</v>
      </c>
      <c r="F698" s="35">
        <v>0.95637522325788815</v>
      </c>
      <c r="G698" s="36">
        <f t="shared" si="63"/>
        <v>65565.379539839283</v>
      </c>
      <c r="H698" s="14">
        <f t="shared" si="59"/>
        <v>2114.5630377377383</v>
      </c>
      <c r="I698" s="14">
        <f t="shared" si="60"/>
        <v>83.316116538129961</v>
      </c>
      <c r="K698" s="19"/>
      <c r="L698" s="19"/>
      <c r="M698" s="19"/>
      <c r="N698" s="19"/>
    </row>
    <row r="699" spans="1:14" x14ac:dyDescent="0.25">
      <c r="A699" s="20">
        <f>TCM!A782</f>
        <v>32782</v>
      </c>
      <c r="B699" s="35">
        <f>TCM!E782</f>
        <v>2568.5</v>
      </c>
      <c r="C699" s="35">
        <f t="shared" si="61"/>
        <v>1.2017336485421692</v>
      </c>
      <c r="D699" s="35">
        <v>-8.9291784702505428E-2</v>
      </c>
      <c r="E699" s="36">
        <f t="shared" si="62"/>
        <v>386.92645008761281</v>
      </c>
      <c r="F699" s="35">
        <v>1.4789389218865523</v>
      </c>
      <c r="G699" s="36">
        <f t="shared" si="63"/>
        <v>66535.051457136607</v>
      </c>
      <c r="H699" s="14">
        <f t="shared" si="59"/>
        <v>2147.7539013201745</v>
      </c>
      <c r="I699" s="14">
        <f t="shared" si="60"/>
        <v>83.61899557407726</v>
      </c>
      <c r="K699" s="19"/>
      <c r="L699" s="19"/>
      <c r="M699" s="19"/>
      <c r="N699" s="19"/>
    </row>
    <row r="700" spans="1:14" x14ac:dyDescent="0.25">
      <c r="A700" s="20">
        <f>TCM!A783</f>
        <v>32813</v>
      </c>
      <c r="B700" s="35">
        <f>TCM!E783</f>
        <v>2599.1</v>
      </c>
      <c r="C700" s="35">
        <f t="shared" si="61"/>
        <v>1.1913568230484728</v>
      </c>
      <c r="D700" s="35">
        <v>0.24626177477782285</v>
      </c>
      <c r="E700" s="36">
        <f t="shared" si="62"/>
        <v>387.87930203068339</v>
      </c>
      <c r="F700" s="35">
        <v>1.4036610020028428</v>
      </c>
      <c r="G700" s="36">
        <f t="shared" si="63"/>
        <v>67468.978027102959</v>
      </c>
      <c r="H700" s="14">
        <f t="shared" si="59"/>
        <v>2172.5509227915823</v>
      </c>
      <c r="I700" s="14">
        <f t="shared" si="60"/>
        <v>83.588585386925558</v>
      </c>
      <c r="K700" s="19"/>
      <c r="L700" s="19"/>
      <c r="M700" s="19"/>
      <c r="N700" s="19"/>
    </row>
    <row r="701" spans="1:14" x14ac:dyDescent="0.25">
      <c r="A701" s="20">
        <f>TCM!A784</f>
        <v>32843</v>
      </c>
      <c r="B701" s="35">
        <f>TCM!E784</f>
        <v>2629.7999999999997</v>
      </c>
      <c r="C701" s="35">
        <f t="shared" si="61"/>
        <v>1.1811781001115795</v>
      </c>
      <c r="D701" s="35">
        <v>0.16621634701667887</v>
      </c>
      <c r="E701" s="36">
        <f t="shared" si="62"/>
        <v>388.52402083735257</v>
      </c>
      <c r="F701" s="35">
        <v>3.3748469948154725</v>
      </c>
      <c r="G701" s="36">
        <f t="shared" si="63"/>
        <v>69745.952804483357</v>
      </c>
      <c r="H701" s="14">
        <f t="shared" si="59"/>
        <v>2242.1443818339258</v>
      </c>
      <c r="I701" s="14">
        <f t="shared" si="60"/>
        <v>85.259121675942126</v>
      </c>
      <c r="K701" s="19"/>
      <c r="L701" s="19"/>
      <c r="M701" s="19"/>
      <c r="N701" s="19"/>
    </row>
    <row r="702" spans="1:14" x14ac:dyDescent="0.25">
      <c r="A702" s="20">
        <f>TCM!A785</f>
        <v>32874</v>
      </c>
      <c r="B702" s="35">
        <f>TCM!E785</f>
        <v>2660.4</v>
      </c>
      <c r="C702" s="35">
        <f t="shared" si="61"/>
        <v>1.163586584531151</v>
      </c>
      <c r="D702" s="35">
        <v>2.7469448148749631</v>
      </c>
      <c r="E702" s="36">
        <f t="shared" si="62"/>
        <v>399.19656128228792</v>
      </c>
      <c r="F702" s="35">
        <v>4.8261835463974778</v>
      </c>
      <c r="G702" s="36">
        <f t="shared" si="63"/>
        <v>73112.020503011488</v>
      </c>
      <c r="H702" s="14">
        <f t="shared" si="59"/>
        <v>2287.5175406054536</v>
      </c>
      <c r="I702" s="14">
        <f t="shared" si="60"/>
        <v>85.983970102445255</v>
      </c>
      <c r="K702" s="19"/>
      <c r="L702" s="19"/>
      <c r="M702" s="19"/>
      <c r="N702" s="19"/>
    </row>
    <row r="703" spans="1:14" x14ac:dyDescent="0.25">
      <c r="A703" s="20">
        <f>TCM!A786</f>
        <v>32905</v>
      </c>
      <c r="B703" s="35">
        <f>TCM!E786</f>
        <v>2690</v>
      </c>
      <c r="C703" s="35">
        <f t="shared" si="61"/>
        <v>1.112614644414367</v>
      </c>
      <c r="D703" s="35">
        <v>0.76994727971284593</v>
      </c>
      <c r="E703" s="36">
        <f t="shared" si="62"/>
        <v>402.2701643465881</v>
      </c>
      <c r="F703" s="35">
        <v>2.2644252492046713</v>
      </c>
      <c r="G703" s="36">
        <f t="shared" si="63"/>
        <v>74767.58755548537</v>
      </c>
      <c r="H703" s="14">
        <f t="shared" si="59"/>
        <v>2321.4427798414299</v>
      </c>
      <c r="I703" s="14">
        <f t="shared" si="60"/>
        <v>86.298988098194414</v>
      </c>
      <c r="K703" s="19"/>
      <c r="L703" s="19"/>
      <c r="M703" s="19"/>
      <c r="N703" s="19"/>
    </row>
    <row r="704" spans="1:14" x14ac:dyDescent="0.25">
      <c r="A704" s="20">
        <f>TCM!A787</f>
        <v>32933</v>
      </c>
      <c r="B704" s="35">
        <f>TCM!E787</f>
        <v>2719.5</v>
      </c>
      <c r="C704" s="35">
        <f t="shared" si="61"/>
        <v>1.0966542750929342</v>
      </c>
      <c r="D704" s="35">
        <v>0.54859935045445951</v>
      </c>
      <c r="E704" s="36">
        <f t="shared" si="62"/>
        <v>404.47701585526556</v>
      </c>
      <c r="F704" s="35">
        <v>1.7629269737151176</v>
      </c>
      <c r="G704" s="36">
        <f t="shared" si="63"/>
        <v>76085.685524097091</v>
      </c>
      <c r="H704" s="14">
        <f t="shared" si="59"/>
        <v>2349.4788948305118</v>
      </c>
      <c r="I704" s="14">
        <f t="shared" si="60"/>
        <v>86.393781755120855</v>
      </c>
      <c r="K704" s="19"/>
      <c r="L704" s="19"/>
      <c r="M704" s="19"/>
      <c r="N704" s="19"/>
    </row>
    <row r="705" spans="1:14" x14ac:dyDescent="0.25">
      <c r="A705" s="20">
        <f>TCM!A788</f>
        <v>32964</v>
      </c>
      <c r="B705" s="35">
        <f>TCM!E788</f>
        <v>2750.2</v>
      </c>
      <c r="C705" s="35">
        <f t="shared" si="61"/>
        <v>1.1288839860268407</v>
      </c>
      <c r="D705" s="35">
        <v>-0.13574926365615969</v>
      </c>
      <c r="E705" s="36">
        <f t="shared" si="62"/>
        <v>403.92794128458365</v>
      </c>
      <c r="F705" s="35">
        <v>1.5219588838458087</v>
      </c>
      <c r="G705" s="36">
        <f t="shared" si="63"/>
        <v>77243.678374266077</v>
      </c>
      <c r="H705" s="14">
        <f t="shared" si="59"/>
        <v>2388.4793407120633</v>
      </c>
      <c r="I705" s="14">
        <f t="shared" si="60"/>
        <v>86.847478027491221</v>
      </c>
      <c r="K705" s="19"/>
      <c r="L705" s="19"/>
      <c r="M705" s="19"/>
      <c r="N705" s="19"/>
    </row>
    <row r="706" spans="1:14" x14ac:dyDescent="0.25">
      <c r="A706" s="20">
        <f>TCM!A789</f>
        <v>32994</v>
      </c>
      <c r="B706" s="35">
        <f>TCM!E789</f>
        <v>2780.4</v>
      </c>
      <c r="C706" s="35">
        <f t="shared" si="61"/>
        <v>1.0981019562213756</v>
      </c>
      <c r="D706" s="35">
        <v>0.2352945365837078</v>
      </c>
      <c r="E706" s="36">
        <f t="shared" si="62"/>
        <v>404.87836166216135</v>
      </c>
      <c r="F706" s="35">
        <v>1.7450748313072806</v>
      </c>
      <c r="G706" s="36">
        <f t="shared" si="63"/>
        <v>78591.63836435134</v>
      </c>
      <c r="H706" s="14">
        <f t="shared" si="59"/>
        <v>2424.4554812485212</v>
      </c>
      <c r="I706" s="14">
        <f t="shared" si="60"/>
        <v>87.19808233522231</v>
      </c>
      <c r="K706" s="19"/>
      <c r="L706" s="19"/>
      <c r="M706" s="19"/>
      <c r="N706" s="19"/>
    </row>
    <row r="707" spans="1:14" x14ac:dyDescent="0.25">
      <c r="A707" s="20">
        <f>TCM!A790</f>
        <v>33025</v>
      </c>
      <c r="B707" s="35">
        <f>TCM!E790</f>
        <v>2807.4</v>
      </c>
      <c r="C707" s="35">
        <f t="shared" si="61"/>
        <v>0.97108329736728116</v>
      </c>
      <c r="D707" s="35">
        <v>-3.7695952034666469E-2</v>
      </c>
      <c r="E707" s="36">
        <f t="shared" si="62"/>
        <v>404.72573890915044</v>
      </c>
      <c r="F707" s="35">
        <v>2.2024702589388268</v>
      </c>
      <c r="G707" s="36">
        <f t="shared" si="63"/>
        <v>80322.59582533894</v>
      </c>
      <c r="H707" s="14">
        <f t="shared" si="59"/>
        <v>2478.78779482241</v>
      </c>
      <c r="I707" s="14">
        <f t="shared" si="60"/>
        <v>88.294785026088547</v>
      </c>
      <c r="K707" s="19"/>
      <c r="L707" s="19"/>
      <c r="M707" s="19"/>
      <c r="N707" s="19"/>
    </row>
    <row r="708" spans="1:14" x14ac:dyDescent="0.25">
      <c r="A708" s="20">
        <f>TCM!A791</f>
        <v>33055</v>
      </c>
      <c r="B708" s="35">
        <f>TCM!E791</f>
        <v>2831.7000000000003</v>
      </c>
      <c r="C708" s="35">
        <f t="shared" si="61"/>
        <v>0.86556956614662894</v>
      </c>
      <c r="D708" s="35">
        <v>0.10148082335437181</v>
      </c>
      <c r="E708" s="36">
        <f t="shared" si="62"/>
        <v>405.13645792132252</v>
      </c>
      <c r="F708" s="35">
        <v>1.8236844690240561</v>
      </c>
      <c r="G708" s="36">
        <f t="shared" si="63"/>
        <v>81787.426530522614</v>
      </c>
      <c r="H708" s="14">
        <f t="shared" si="59"/>
        <v>2521.4342905782314</v>
      </c>
      <c r="I708" s="14">
        <f t="shared" si="60"/>
        <v>89.043129236085434</v>
      </c>
      <c r="K708" s="19"/>
      <c r="L708" s="19"/>
      <c r="M708" s="19"/>
      <c r="N708" s="19"/>
    </row>
    <row r="709" spans="1:14" x14ac:dyDescent="0.25">
      <c r="A709" s="20">
        <f>TCM!A792</f>
        <v>33086</v>
      </c>
      <c r="B709" s="35">
        <f>TCM!E792</f>
        <v>2856.5</v>
      </c>
      <c r="C709" s="35">
        <f t="shared" si="61"/>
        <v>0.87579899000600481</v>
      </c>
      <c r="D709" s="35">
        <v>0.33851437156808828</v>
      </c>
      <c r="E709" s="36">
        <f t="shared" si="62"/>
        <v>406.50790305584809</v>
      </c>
      <c r="F709" s="35">
        <v>1.7038754567350489</v>
      </c>
      <c r="G709" s="36">
        <f t="shared" si="63"/>
        <v>83180.982417871404</v>
      </c>
      <c r="H709" s="14">
        <f t="shared" si="59"/>
        <v>2555.7448270728464</v>
      </c>
      <c r="I709" s="14">
        <f t="shared" si="60"/>
        <v>89.471199967542319</v>
      </c>
      <c r="K709" s="19"/>
      <c r="L709" s="19"/>
      <c r="M709" s="19"/>
      <c r="N709" s="19"/>
    </row>
    <row r="710" spans="1:14" x14ac:dyDescent="0.25">
      <c r="A710" s="20">
        <f>TCM!A793</f>
        <v>33117</v>
      </c>
      <c r="B710" s="35">
        <f>TCM!E793</f>
        <v>2881</v>
      </c>
      <c r="C710" s="35">
        <f t="shared" si="61"/>
        <v>0.85769298092071011</v>
      </c>
      <c r="D710" s="35">
        <v>1.1365880097993886</v>
      </c>
      <c r="E710" s="36">
        <f t="shared" si="62"/>
        <v>411.12822314086776</v>
      </c>
      <c r="F710" s="35">
        <v>1.425473420845913</v>
      </c>
      <c r="G710" s="36">
        <f t="shared" si="63"/>
        <v>84366.705213436668</v>
      </c>
      <c r="H710" s="14">
        <f>(G710/E710)*$H$5</f>
        <v>2563.045027815504</v>
      </c>
      <c r="I710" s="14">
        <f t="shared" ref="I710:I713" si="64">(H710/B710)*100</f>
        <v>88.963728837747453</v>
      </c>
      <c r="K710" s="19"/>
      <c r="L710" s="19"/>
      <c r="M710" s="19"/>
      <c r="N710" s="19"/>
    </row>
    <row r="711" spans="1:14" x14ac:dyDescent="0.25">
      <c r="A711" s="20">
        <f>TCM!A794</f>
        <v>33147</v>
      </c>
      <c r="B711" s="35">
        <f>TCM!E794</f>
        <v>2905.4</v>
      </c>
      <c r="C711" s="35">
        <f t="shared" si="61"/>
        <v>0.84692814994793419</v>
      </c>
      <c r="D711" s="35">
        <v>3.2875706347423872E-2</v>
      </c>
      <c r="E711" s="36">
        <f t="shared" si="62"/>
        <v>411.26338444821891</v>
      </c>
      <c r="F711" s="35">
        <v>1.4376199341714413</v>
      </c>
      <c r="G711" s="36">
        <f t="shared" si="63"/>
        <v>85579.577785388683</v>
      </c>
      <c r="H711" s="14">
        <f>(G711/E711)*$H$5</f>
        <v>2599.0374221464049</v>
      </c>
      <c r="I711" s="14">
        <f t="shared" si="64"/>
        <v>89.455407935100325</v>
      </c>
      <c r="K711" s="19"/>
      <c r="L711" s="19"/>
      <c r="M711" s="19"/>
      <c r="N711" s="19"/>
    </row>
    <row r="712" spans="1:14" x14ac:dyDescent="0.25">
      <c r="A712" s="20">
        <f>TCM!A795</f>
        <v>33178</v>
      </c>
      <c r="B712" s="35">
        <f>TCM!E795</f>
        <v>2927.8</v>
      </c>
      <c r="C712" s="35">
        <f t="shared" ref="C712:C713" si="65">((B712/B711)-1)*100</f>
        <v>0.77097817856406348</v>
      </c>
      <c r="D712" s="35">
        <v>0.23212632809692657</v>
      </c>
      <c r="E712" s="36">
        <f t="shared" si="62"/>
        <v>412.21803504134573</v>
      </c>
      <c r="F712" s="35">
        <v>2.6550387276254694</v>
      </c>
      <c r="G712" s="36">
        <f t="shared" si="63"/>
        <v>87851.74871852911</v>
      </c>
      <c r="H712" s="14">
        <f>(G712/E712)*$H$5</f>
        <v>2661.8639851222715</v>
      </c>
      <c r="I712" s="14">
        <f t="shared" si="64"/>
        <v>90.916865397987266</v>
      </c>
      <c r="K712" s="19"/>
      <c r="L712" s="19"/>
      <c r="M712" s="19"/>
      <c r="N712" s="19"/>
    </row>
    <row r="713" spans="1:14" x14ac:dyDescent="0.25">
      <c r="A713" s="20">
        <f>TCM!A796</f>
        <v>33208</v>
      </c>
      <c r="B713" s="35">
        <f>TCM!E796</f>
        <v>2940.9</v>
      </c>
      <c r="C713" s="35">
        <f t="shared" si="65"/>
        <v>0.44743493408019308</v>
      </c>
      <c r="D713" s="35">
        <v>7.3484384568001104E-3</v>
      </c>
      <c r="E713" s="36">
        <f t="shared" si="62"/>
        <v>412.24832662995857</v>
      </c>
      <c r="F713" s="35">
        <v>3.151750623914884</v>
      </c>
      <c r="G713" s="36">
        <f t="shared" si="63"/>
        <v>90620.616756885487</v>
      </c>
      <c r="H713" s="14">
        <f>(G713/E713)*$H$5</f>
        <v>2745.5575442746913</v>
      </c>
      <c r="I713" s="14">
        <f t="shared" si="64"/>
        <v>93.357732132159924</v>
      </c>
      <c r="K713" s="19"/>
      <c r="L713" s="19"/>
      <c r="M713" s="19"/>
      <c r="N713" s="19"/>
    </row>
    <row r="715" spans="1:14" x14ac:dyDescent="0.25">
      <c r="B715" s="133" t="s">
        <v>17</v>
      </c>
      <c r="C715" s="134"/>
      <c r="D715" s="134"/>
      <c r="E715" s="134"/>
      <c r="F715" s="134"/>
      <c r="G715" s="134"/>
      <c r="H715" s="135"/>
    </row>
    <row r="716" spans="1:14" x14ac:dyDescent="0.25">
      <c r="B716" s="136"/>
      <c r="C716" s="137"/>
      <c r="D716" s="137"/>
      <c r="E716" s="137"/>
      <c r="F716" s="137"/>
      <c r="G716" s="137"/>
      <c r="H716" s="138"/>
    </row>
    <row r="717" spans="1:14" x14ac:dyDescent="0.25">
      <c r="B717" s="139"/>
      <c r="C717" s="140"/>
      <c r="D717" s="140"/>
      <c r="E717" s="140"/>
      <c r="F717" s="140"/>
      <c r="G717" s="140"/>
      <c r="H717" s="141"/>
    </row>
  </sheetData>
  <mergeCells count="14">
    <mergeCell ref="B715:H717"/>
    <mergeCell ref="B2:B4"/>
    <mergeCell ref="C2:C4"/>
    <mergeCell ref="D2:D4"/>
    <mergeCell ref="E2:E4"/>
    <mergeCell ref="F2:F4"/>
    <mergeCell ref="G2:G4"/>
    <mergeCell ref="H2:H4"/>
    <mergeCell ref="N2:N4"/>
    <mergeCell ref="B1:J1"/>
    <mergeCell ref="I2:I4"/>
    <mergeCell ref="K2:K4"/>
    <mergeCell ref="L2:L4"/>
    <mergeCell ref="M2:M4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438"/>
  <sheetViews>
    <sheetView workbookViewId="0">
      <selection activeCell="D12" sqref="D12"/>
    </sheetView>
  </sheetViews>
  <sheetFormatPr baseColWidth="10" defaultColWidth="9.140625" defaultRowHeight="15.75" x14ac:dyDescent="0.25"/>
  <cols>
    <col min="1" max="1" width="12.7109375" style="25" bestFit="1" customWidth="1"/>
    <col min="2" max="2" width="22.42578125" style="25" bestFit="1" customWidth="1"/>
    <col min="3" max="3" width="14.42578125" style="25" customWidth="1"/>
    <col min="4" max="4" width="11.28515625" style="25" bestFit="1" customWidth="1"/>
    <col min="5" max="16384" width="9.140625" style="25"/>
  </cols>
  <sheetData>
    <row r="1" spans="1:12" x14ac:dyDescent="0.25">
      <c r="G1" s="93"/>
      <c r="H1" s="93"/>
      <c r="I1" s="93"/>
      <c r="J1" s="93"/>
      <c r="K1" s="93"/>
      <c r="L1" s="93"/>
    </row>
    <row r="2" spans="1:12" x14ac:dyDescent="0.25">
      <c r="B2" s="111" t="s">
        <v>35</v>
      </c>
      <c r="C2" s="111"/>
      <c r="D2" s="111"/>
      <c r="E2" s="111"/>
      <c r="F2" s="111"/>
      <c r="G2" s="83"/>
      <c r="H2" s="83"/>
      <c r="I2" s="83"/>
      <c r="J2" s="83"/>
      <c r="K2" s="83"/>
      <c r="L2" s="93"/>
    </row>
    <row r="3" spans="1:12" x14ac:dyDescent="0.25">
      <c r="A3" s="145" t="s">
        <v>29</v>
      </c>
      <c r="B3" s="145"/>
      <c r="C3" s="145"/>
      <c r="D3" s="145"/>
      <c r="G3" s="93"/>
      <c r="H3" s="93"/>
      <c r="I3" s="93"/>
      <c r="J3" s="93"/>
      <c r="K3" s="93"/>
      <c r="L3" s="93"/>
    </row>
    <row r="4" spans="1:12" ht="16.5" thickBot="1" x14ac:dyDescent="0.3">
      <c r="A4" s="24" t="s">
        <v>4</v>
      </c>
      <c r="B4" s="24" t="s">
        <v>2</v>
      </c>
      <c r="C4" s="24" t="s">
        <v>13</v>
      </c>
      <c r="D4" s="24" t="s">
        <v>14</v>
      </c>
      <c r="G4" s="93"/>
      <c r="H4" s="93"/>
      <c r="I4" s="93"/>
      <c r="J4" s="93"/>
      <c r="K4" s="93"/>
      <c r="L4" s="93"/>
    </row>
    <row r="5" spans="1:12" ht="16.5" thickTop="1" x14ac:dyDescent="0.25">
      <c r="A5" s="26">
        <v>19833</v>
      </c>
      <c r="B5" s="32">
        <v>12.5</v>
      </c>
      <c r="C5" s="29">
        <v>1954</v>
      </c>
      <c r="D5" s="33">
        <v>12.5</v>
      </c>
    </row>
    <row r="6" spans="1:12" x14ac:dyDescent="0.25">
      <c r="A6" s="26">
        <v>19834</v>
      </c>
      <c r="B6" s="32">
        <v>12.5</v>
      </c>
      <c r="C6" s="29">
        <v>1955</v>
      </c>
      <c r="D6" s="33">
        <v>12.5</v>
      </c>
    </row>
    <row r="7" spans="1:12" x14ac:dyDescent="0.25">
      <c r="A7" s="26">
        <v>19835</v>
      </c>
      <c r="B7" s="32">
        <v>12.5</v>
      </c>
      <c r="C7" s="29">
        <v>1956</v>
      </c>
      <c r="D7" s="33">
        <v>12.5</v>
      </c>
    </row>
    <row r="8" spans="1:12" x14ac:dyDescent="0.25">
      <c r="A8" s="26">
        <v>19836</v>
      </c>
      <c r="B8" s="32">
        <v>12.5</v>
      </c>
      <c r="C8" s="29">
        <v>1957</v>
      </c>
      <c r="D8" s="33">
        <v>12.5</v>
      </c>
    </row>
    <row r="9" spans="1:12" x14ac:dyDescent="0.25">
      <c r="A9" s="26">
        <v>19837</v>
      </c>
      <c r="B9" s="32">
        <v>12.5</v>
      </c>
      <c r="C9" s="29">
        <v>1958</v>
      </c>
      <c r="D9" s="33">
        <v>12.5</v>
      </c>
    </row>
    <row r="10" spans="1:12" x14ac:dyDescent="0.25">
      <c r="A10" s="26">
        <v>19840</v>
      </c>
      <c r="B10" s="32">
        <v>12.5</v>
      </c>
      <c r="C10" s="29">
        <v>1959</v>
      </c>
      <c r="D10" s="33">
        <v>12.5</v>
      </c>
    </row>
    <row r="11" spans="1:12" x14ac:dyDescent="0.25">
      <c r="A11" s="26">
        <v>19841</v>
      </c>
      <c r="B11" s="32">
        <v>12.5</v>
      </c>
      <c r="C11" s="29">
        <v>1960</v>
      </c>
      <c r="D11" s="33">
        <v>12.5</v>
      </c>
    </row>
    <row r="12" spans="1:12" x14ac:dyDescent="0.25">
      <c r="A12" s="26">
        <v>19842</v>
      </c>
      <c r="B12" s="32">
        <v>12.5</v>
      </c>
      <c r="C12" s="29">
        <v>1961</v>
      </c>
      <c r="D12" s="33">
        <v>12.5</v>
      </c>
    </row>
    <row r="13" spans="1:12" x14ac:dyDescent="0.25">
      <c r="A13" s="26">
        <v>19843</v>
      </c>
      <c r="B13" s="32">
        <v>12.5</v>
      </c>
      <c r="C13" s="29">
        <v>1962</v>
      </c>
      <c r="D13" s="33">
        <v>12.5</v>
      </c>
    </row>
    <row r="14" spans="1:12" x14ac:dyDescent="0.25">
      <c r="A14" s="26">
        <v>19844</v>
      </c>
      <c r="B14" s="32">
        <v>12.5</v>
      </c>
      <c r="C14" s="29">
        <v>1963</v>
      </c>
      <c r="D14" s="33">
        <v>12.5</v>
      </c>
    </row>
    <row r="15" spans="1:12" x14ac:dyDescent="0.25">
      <c r="A15" s="26">
        <v>19847</v>
      </c>
      <c r="B15" s="32">
        <v>12.5</v>
      </c>
      <c r="C15" s="29">
        <v>1964</v>
      </c>
      <c r="D15" s="33">
        <v>12.5</v>
      </c>
    </row>
    <row r="16" spans="1:12" x14ac:dyDescent="0.25">
      <c r="A16" s="26">
        <v>19848</v>
      </c>
      <c r="B16" s="32">
        <v>12.5</v>
      </c>
      <c r="C16" s="29">
        <v>1965</v>
      </c>
      <c r="D16" s="33">
        <v>12.5</v>
      </c>
    </row>
    <row r="17" spans="1:4" x14ac:dyDescent="0.25">
      <c r="A17" s="26">
        <v>19849</v>
      </c>
      <c r="B17" s="32">
        <v>12.5</v>
      </c>
      <c r="C17" s="29">
        <v>1966</v>
      </c>
      <c r="D17" s="33">
        <v>12.5</v>
      </c>
    </row>
    <row r="18" spans="1:4" x14ac:dyDescent="0.25">
      <c r="A18" s="26">
        <v>19850</v>
      </c>
      <c r="B18" s="32">
        <v>12.5</v>
      </c>
      <c r="C18" s="29">
        <v>1967</v>
      </c>
      <c r="D18" s="33">
        <v>12.5</v>
      </c>
    </row>
    <row r="19" spans="1:4" x14ac:dyDescent="0.25">
      <c r="A19" s="26">
        <v>19851</v>
      </c>
      <c r="B19" s="32">
        <v>12.5</v>
      </c>
      <c r="C19" s="29">
        <v>1968</v>
      </c>
      <c r="D19" s="33">
        <v>12.5</v>
      </c>
    </row>
    <row r="20" spans="1:4" x14ac:dyDescent="0.25">
      <c r="A20" s="26">
        <v>19854</v>
      </c>
      <c r="B20" s="32">
        <v>12.5</v>
      </c>
      <c r="C20" s="29">
        <v>1969</v>
      </c>
      <c r="D20" s="33">
        <v>12.5</v>
      </c>
    </row>
    <row r="21" spans="1:4" x14ac:dyDescent="0.25">
      <c r="A21" s="26">
        <v>19855</v>
      </c>
      <c r="B21" s="32">
        <v>12.5</v>
      </c>
      <c r="C21" s="29">
        <v>1970</v>
      </c>
      <c r="D21" s="33">
        <v>12.5</v>
      </c>
    </row>
    <row r="22" spans="1:4" x14ac:dyDescent="0.25">
      <c r="A22" s="26">
        <v>19856</v>
      </c>
      <c r="B22" s="32">
        <v>12.5</v>
      </c>
      <c r="C22" s="29">
        <v>1971</v>
      </c>
      <c r="D22" s="33">
        <v>12.5</v>
      </c>
    </row>
    <row r="23" spans="1:4" x14ac:dyDescent="0.25">
      <c r="A23" s="26">
        <v>19857</v>
      </c>
      <c r="B23" s="32">
        <v>12.5</v>
      </c>
      <c r="C23" s="29">
        <v>1972</v>
      </c>
      <c r="D23" s="33">
        <v>12.5</v>
      </c>
    </row>
    <row r="24" spans="1:4" x14ac:dyDescent="0.25">
      <c r="A24" s="26">
        <v>19858</v>
      </c>
      <c r="B24" s="32">
        <v>12.5</v>
      </c>
      <c r="C24" s="29">
        <v>1973</v>
      </c>
      <c r="D24" s="33">
        <v>12.5</v>
      </c>
    </row>
    <row r="25" spans="1:4" x14ac:dyDescent="0.25">
      <c r="A25" s="26">
        <v>19861</v>
      </c>
      <c r="B25" s="32">
        <v>12.5</v>
      </c>
      <c r="C25" s="29">
        <v>1974</v>
      </c>
      <c r="D25" s="33">
        <v>12.5</v>
      </c>
    </row>
    <row r="26" spans="1:4" x14ac:dyDescent="0.25">
      <c r="A26" s="26">
        <v>19862</v>
      </c>
      <c r="B26" s="32">
        <v>12.5</v>
      </c>
      <c r="C26" s="29">
        <v>1975</v>
      </c>
      <c r="D26" s="33">
        <v>12.5</v>
      </c>
    </row>
    <row r="27" spans="1:4" x14ac:dyDescent="0.25">
      <c r="A27" s="26">
        <v>19863</v>
      </c>
      <c r="B27" s="32">
        <v>12.5</v>
      </c>
      <c r="C27" s="29">
        <v>1976</v>
      </c>
      <c r="D27" s="34">
        <f>B5925</f>
        <v>19.98</v>
      </c>
    </row>
    <row r="28" spans="1:4" x14ac:dyDescent="0.25">
      <c r="A28" s="26">
        <v>19864</v>
      </c>
      <c r="B28" s="32">
        <v>12.5</v>
      </c>
      <c r="C28" s="29">
        <v>1977</v>
      </c>
      <c r="D28" s="34">
        <f>B6176</f>
        <v>22.74</v>
      </c>
    </row>
    <row r="29" spans="1:4" x14ac:dyDescent="0.25">
      <c r="A29" s="26">
        <v>19865</v>
      </c>
      <c r="B29" s="32">
        <v>12.5</v>
      </c>
      <c r="C29" s="29">
        <v>1978</v>
      </c>
      <c r="D29" s="34">
        <f>B6423</f>
        <v>22.71</v>
      </c>
    </row>
    <row r="30" spans="1:4" x14ac:dyDescent="0.25">
      <c r="A30" s="26">
        <v>19868</v>
      </c>
      <c r="B30" s="32">
        <v>12.5</v>
      </c>
      <c r="C30" s="29">
        <v>1979</v>
      </c>
      <c r="D30" s="34">
        <f>B6672</f>
        <v>22.77</v>
      </c>
    </row>
    <row r="31" spans="1:4" x14ac:dyDescent="0.25">
      <c r="A31" s="26">
        <v>19869</v>
      </c>
      <c r="B31" s="32">
        <v>12.5</v>
      </c>
      <c r="C31" s="29">
        <v>1980</v>
      </c>
      <c r="D31" s="34">
        <f>B6922</f>
        <v>23.27</v>
      </c>
    </row>
    <row r="32" spans="1:4" x14ac:dyDescent="0.25">
      <c r="A32" s="26">
        <v>19870</v>
      </c>
      <c r="B32" s="32">
        <v>12.5</v>
      </c>
      <c r="C32" s="29">
        <v>1981</v>
      </c>
      <c r="D32" s="34">
        <f>B7171</f>
        <v>26.16</v>
      </c>
    </row>
    <row r="33" spans="1:5" x14ac:dyDescent="0.25">
      <c r="A33" s="26">
        <v>19871</v>
      </c>
      <c r="B33" s="32">
        <v>12.5</v>
      </c>
      <c r="C33" s="29">
        <v>1982</v>
      </c>
      <c r="D33" s="34">
        <f>B7427</f>
        <v>149.25</v>
      </c>
    </row>
    <row r="34" spans="1:5" x14ac:dyDescent="0.25">
      <c r="A34" s="26">
        <v>19872</v>
      </c>
      <c r="B34" s="32">
        <v>12.5</v>
      </c>
      <c r="C34" s="29">
        <v>1983</v>
      </c>
      <c r="D34" s="34">
        <f>B7678</f>
        <v>161.22</v>
      </c>
    </row>
    <row r="35" spans="1:5" x14ac:dyDescent="0.25">
      <c r="A35" s="26">
        <v>19875</v>
      </c>
      <c r="B35" s="32">
        <v>12.5</v>
      </c>
      <c r="C35" s="29">
        <v>1984</v>
      </c>
      <c r="D35" s="34">
        <f>B7929</f>
        <v>209.97</v>
      </c>
    </row>
    <row r="36" spans="1:5" x14ac:dyDescent="0.25">
      <c r="A36" s="26">
        <v>19876</v>
      </c>
      <c r="B36" s="32">
        <v>12.5</v>
      </c>
      <c r="C36" s="29">
        <v>1985</v>
      </c>
      <c r="D36" s="34">
        <f>B8178</f>
        <v>453.5</v>
      </c>
    </row>
    <row r="37" spans="1:5" x14ac:dyDescent="0.25">
      <c r="A37" s="26">
        <v>19877</v>
      </c>
      <c r="B37" s="32">
        <v>12.5</v>
      </c>
      <c r="C37" s="29">
        <v>1986</v>
      </c>
      <c r="D37" s="34">
        <f>B8426</f>
        <v>913.5</v>
      </c>
    </row>
    <row r="38" spans="1:5" x14ac:dyDescent="0.25">
      <c r="A38" s="26">
        <v>19878</v>
      </c>
      <c r="B38" s="32">
        <v>12.5</v>
      </c>
      <c r="C38" s="29">
        <v>1987</v>
      </c>
      <c r="D38" s="34">
        <f>B8674</f>
        <v>2225</v>
      </c>
    </row>
    <row r="39" spans="1:5" x14ac:dyDescent="0.25">
      <c r="A39" s="26">
        <v>19879</v>
      </c>
      <c r="B39" s="32">
        <v>12.5</v>
      </c>
      <c r="C39" s="29">
        <v>1988</v>
      </c>
      <c r="D39" s="34">
        <f>B8922</f>
        <v>2298</v>
      </c>
    </row>
    <row r="40" spans="1:5" x14ac:dyDescent="0.25">
      <c r="A40" s="26">
        <v>19882</v>
      </c>
      <c r="B40" s="32">
        <v>12.5</v>
      </c>
      <c r="C40" s="29">
        <v>1989</v>
      </c>
      <c r="D40" s="34">
        <f>B9170</f>
        <v>2685.5</v>
      </c>
    </row>
    <row r="41" spans="1:5" x14ac:dyDescent="0.25">
      <c r="A41" s="26">
        <v>19883</v>
      </c>
      <c r="B41" s="32">
        <v>12.5</v>
      </c>
      <c r="C41" s="88">
        <v>1990</v>
      </c>
      <c r="D41" s="89">
        <f>B9418</f>
        <v>2944.3</v>
      </c>
    </row>
    <row r="42" spans="1:5" x14ac:dyDescent="0.25">
      <c r="A42" s="26">
        <v>19884</v>
      </c>
      <c r="B42" s="32">
        <v>12.5</v>
      </c>
      <c r="C42" s="29"/>
      <c r="D42" s="34"/>
    </row>
    <row r="43" spans="1:5" x14ac:dyDescent="0.25">
      <c r="A43" s="26">
        <v>19885</v>
      </c>
      <c r="B43" s="32">
        <v>12.5</v>
      </c>
      <c r="C43" s="142" t="s">
        <v>16</v>
      </c>
      <c r="D43" s="144"/>
      <c r="E43" s="143"/>
    </row>
    <row r="44" spans="1:5" x14ac:dyDescent="0.25">
      <c r="A44" s="26">
        <v>19886</v>
      </c>
      <c r="B44" s="32">
        <v>12.5</v>
      </c>
      <c r="C44" s="115"/>
      <c r="D44" s="116"/>
      <c r="E44" s="117"/>
    </row>
    <row r="45" spans="1:5" x14ac:dyDescent="0.25">
      <c r="A45" s="26">
        <v>19889</v>
      </c>
      <c r="B45" s="32">
        <v>12.5</v>
      </c>
      <c r="C45" s="118"/>
      <c r="D45" s="119"/>
      <c r="E45" s="120"/>
    </row>
    <row r="46" spans="1:5" x14ac:dyDescent="0.25">
      <c r="A46" s="26">
        <v>19890</v>
      </c>
      <c r="B46" s="32">
        <v>12.5</v>
      </c>
      <c r="C46" s="29"/>
      <c r="D46" s="34"/>
    </row>
    <row r="47" spans="1:5" x14ac:dyDescent="0.25">
      <c r="A47" s="26">
        <v>19891</v>
      </c>
      <c r="B47" s="32">
        <v>12.5</v>
      </c>
      <c r="C47" s="29"/>
      <c r="D47" s="34"/>
    </row>
    <row r="48" spans="1:5" x14ac:dyDescent="0.25">
      <c r="A48" s="26">
        <v>19892</v>
      </c>
      <c r="B48" s="32">
        <v>12.5</v>
      </c>
      <c r="C48" s="29"/>
      <c r="D48" s="34"/>
    </row>
    <row r="49" spans="1:4" x14ac:dyDescent="0.25">
      <c r="A49" s="26">
        <v>19893</v>
      </c>
      <c r="B49" s="32">
        <v>12.5</v>
      </c>
      <c r="C49" s="29"/>
      <c r="D49" s="34"/>
    </row>
    <row r="50" spans="1:4" x14ac:dyDescent="0.25">
      <c r="A50" s="26">
        <v>19896</v>
      </c>
      <c r="B50" s="32">
        <v>12.5</v>
      </c>
      <c r="C50" s="29"/>
      <c r="D50" s="34"/>
    </row>
    <row r="51" spans="1:4" x14ac:dyDescent="0.25">
      <c r="A51" s="26">
        <v>19897</v>
      </c>
      <c r="B51" s="32">
        <v>12.5</v>
      </c>
      <c r="C51" s="29"/>
      <c r="D51" s="34"/>
    </row>
    <row r="52" spans="1:4" x14ac:dyDescent="0.25">
      <c r="A52" s="26">
        <v>19898</v>
      </c>
      <c r="B52" s="32">
        <v>12.5</v>
      </c>
      <c r="C52" s="29"/>
      <c r="D52" s="34"/>
    </row>
    <row r="53" spans="1:4" x14ac:dyDescent="0.25">
      <c r="A53" s="26">
        <v>19899</v>
      </c>
      <c r="B53" s="32">
        <v>12.5</v>
      </c>
      <c r="C53" s="29"/>
      <c r="D53" s="34"/>
    </row>
    <row r="54" spans="1:4" x14ac:dyDescent="0.25">
      <c r="A54" s="26">
        <v>19900</v>
      </c>
      <c r="B54" s="32">
        <v>12.5</v>
      </c>
      <c r="C54" s="29"/>
      <c r="D54" s="34"/>
    </row>
    <row r="55" spans="1:4" x14ac:dyDescent="0.25">
      <c r="A55" s="26">
        <v>19903</v>
      </c>
      <c r="B55" s="32">
        <v>12.5</v>
      </c>
      <c r="C55" s="29"/>
      <c r="D55" s="34"/>
    </row>
    <row r="56" spans="1:4" x14ac:dyDescent="0.25">
      <c r="A56" s="26">
        <v>19904</v>
      </c>
      <c r="B56" s="32">
        <v>12.5</v>
      </c>
      <c r="C56" s="29"/>
      <c r="D56" s="34"/>
    </row>
    <row r="57" spans="1:4" x14ac:dyDescent="0.25">
      <c r="A57" s="26">
        <v>19905</v>
      </c>
      <c r="B57" s="32">
        <v>12.5</v>
      </c>
      <c r="C57" s="29"/>
      <c r="D57" s="34"/>
    </row>
    <row r="58" spans="1:4" x14ac:dyDescent="0.25">
      <c r="A58" s="26">
        <v>19906</v>
      </c>
      <c r="B58" s="32">
        <v>12.5</v>
      </c>
      <c r="C58" s="29"/>
      <c r="D58" s="34"/>
    </row>
    <row r="59" spans="1:4" x14ac:dyDescent="0.25">
      <c r="A59" s="26">
        <v>19907</v>
      </c>
      <c r="B59" s="32">
        <v>12.5</v>
      </c>
      <c r="C59" s="29"/>
      <c r="D59" s="34"/>
    </row>
    <row r="60" spans="1:4" x14ac:dyDescent="0.25">
      <c r="A60" s="26">
        <v>19910</v>
      </c>
      <c r="B60" s="32">
        <v>12.5</v>
      </c>
      <c r="C60" s="29"/>
      <c r="D60" s="34"/>
    </row>
    <row r="61" spans="1:4" x14ac:dyDescent="0.25">
      <c r="A61" s="26">
        <v>19911</v>
      </c>
      <c r="B61" s="32">
        <v>12.5</v>
      </c>
      <c r="C61" s="29"/>
      <c r="D61" s="34"/>
    </row>
    <row r="62" spans="1:4" x14ac:dyDescent="0.25">
      <c r="A62" s="26">
        <v>19912</v>
      </c>
      <c r="B62" s="32">
        <v>12.5</v>
      </c>
      <c r="C62" s="29"/>
      <c r="D62" s="34"/>
    </row>
    <row r="63" spans="1:4" x14ac:dyDescent="0.25">
      <c r="A63" s="26">
        <v>19913</v>
      </c>
      <c r="B63" s="32">
        <v>12.5</v>
      </c>
      <c r="C63" s="29"/>
      <c r="D63" s="34"/>
    </row>
    <row r="64" spans="1:4" x14ac:dyDescent="0.25">
      <c r="A64" s="26">
        <v>19914</v>
      </c>
      <c r="B64" s="32">
        <v>12.5</v>
      </c>
      <c r="C64" s="29"/>
      <c r="D64" s="34"/>
    </row>
    <row r="65" spans="1:4" x14ac:dyDescent="0.25">
      <c r="A65" s="26">
        <v>19917</v>
      </c>
      <c r="B65" s="32">
        <v>12.5</v>
      </c>
      <c r="C65" s="29"/>
      <c r="D65" s="34"/>
    </row>
    <row r="66" spans="1:4" x14ac:dyDescent="0.25">
      <c r="A66" s="26">
        <v>19918</v>
      </c>
      <c r="B66" s="32">
        <v>12.5</v>
      </c>
      <c r="C66" s="29"/>
      <c r="D66" s="34"/>
    </row>
    <row r="67" spans="1:4" x14ac:dyDescent="0.25">
      <c r="A67" s="26">
        <v>19919</v>
      </c>
      <c r="B67" s="32">
        <v>12.5</v>
      </c>
      <c r="C67" s="29"/>
      <c r="D67" s="34"/>
    </row>
    <row r="68" spans="1:4" ht="15.95" customHeight="1" x14ac:dyDescent="0.25">
      <c r="A68" s="26">
        <v>19920</v>
      </c>
      <c r="B68" s="32">
        <v>12.5</v>
      </c>
    </row>
    <row r="69" spans="1:4" x14ac:dyDescent="0.25">
      <c r="A69" s="26">
        <v>19921</v>
      </c>
      <c r="B69" s="32">
        <v>12.5</v>
      </c>
    </row>
    <row r="70" spans="1:4" x14ac:dyDescent="0.25">
      <c r="A70" s="26">
        <v>19924</v>
      </c>
      <c r="B70" s="32">
        <v>12.5</v>
      </c>
    </row>
    <row r="71" spans="1:4" x14ac:dyDescent="0.25">
      <c r="A71" s="26">
        <v>19925</v>
      </c>
      <c r="B71" s="32">
        <v>12.5</v>
      </c>
      <c r="C71" s="27"/>
    </row>
    <row r="72" spans="1:4" x14ac:dyDescent="0.25">
      <c r="A72" s="26">
        <v>19926</v>
      </c>
      <c r="B72" s="32">
        <v>12.5</v>
      </c>
      <c r="C72" s="27"/>
    </row>
    <row r="73" spans="1:4" x14ac:dyDescent="0.25">
      <c r="A73" s="26">
        <v>19927</v>
      </c>
      <c r="B73" s="32">
        <v>12.5</v>
      </c>
      <c r="C73" s="27"/>
    </row>
    <row r="74" spans="1:4" x14ac:dyDescent="0.25">
      <c r="A74" s="26">
        <v>19928</v>
      </c>
      <c r="B74" s="32">
        <v>12.5</v>
      </c>
      <c r="C74" s="27"/>
    </row>
    <row r="75" spans="1:4" x14ac:dyDescent="0.25">
      <c r="A75" s="26">
        <v>19931</v>
      </c>
      <c r="B75" s="32">
        <v>12.5</v>
      </c>
      <c r="C75" s="27"/>
    </row>
    <row r="76" spans="1:4" x14ac:dyDescent="0.25">
      <c r="A76" s="26">
        <v>19932</v>
      </c>
      <c r="B76" s="32">
        <v>12.5</v>
      </c>
      <c r="C76" s="27"/>
    </row>
    <row r="77" spans="1:4" x14ac:dyDescent="0.25">
      <c r="A77" s="26">
        <v>19933</v>
      </c>
      <c r="B77" s="32">
        <v>12.5</v>
      </c>
      <c r="C77" s="27"/>
    </row>
    <row r="78" spans="1:4" x14ac:dyDescent="0.25">
      <c r="A78" s="26">
        <v>19934</v>
      </c>
      <c r="B78" s="32">
        <v>12.5</v>
      </c>
      <c r="C78" s="27"/>
    </row>
    <row r="79" spans="1:4" x14ac:dyDescent="0.25">
      <c r="A79" s="26">
        <v>19935</v>
      </c>
      <c r="B79" s="32">
        <v>12.5</v>
      </c>
      <c r="C79" s="27"/>
    </row>
    <row r="80" spans="1:4" x14ac:dyDescent="0.25">
      <c r="A80" s="26">
        <v>19938</v>
      </c>
      <c r="B80" s="32">
        <v>12.5</v>
      </c>
      <c r="C80" s="27"/>
    </row>
    <row r="81" spans="1:3" x14ac:dyDescent="0.25">
      <c r="A81" s="26">
        <v>19939</v>
      </c>
      <c r="B81" s="32">
        <v>12.5</v>
      </c>
      <c r="C81" s="27"/>
    </row>
    <row r="82" spans="1:3" x14ac:dyDescent="0.25">
      <c r="A82" s="26">
        <v>19940</v>
      </c>
      <c r="B82" s="32">
        <v>12.5</v>
      </c>
      <c r="C82" s="27"/>
    </row>
    <row r="83" spans="1:3" x14ac:dyDescent="0.25">
      <c r="A83" s="26">
        <v>19941</v>
      </c>
      <c r="B83" s="32">
        <v>12.5</v>
      </c>
      <c r="C83" s="27"/>
    </row>
    <row r="84" spans="1:3" x14ac:dyDescent="0.25">
      <c r="A84" s="26">
        <v>19942</v>
      </c>
      <c r="B84" s="32">
        <v>12.5</v>
      </c>
      <c r="C84" s="27"/>
    </row>
    <row r="85" spans="1:3" x14ac:dyDescent="0.25">
      <c r="A85" s="26">
        <v>19945</v>
      </c>
      <c r="B85" s="32">
        <v>12.5</v>
      </c>
      <c r="C85" s="27"/>
    </row>
    <row r="86" spans="1:3" x14ac:dyDescent="0.25">
      <c r="A86" s="26">
        <v>19946</v>
      </c>
      <c r="B86" s="32">
        <v>12.5</v>
      </c>
      <c r="C86" s="27"/>
    </row>
    <row r="87" spans="1:3" x14ac:dyDescent="0.25">
      <c r="A87" s="26">
        <v>19947</v>
      </c>
      <c r="B87" s="32">
        <v>12.5</v>
      </c>
      <c r="C87" s="27"/>
    </row>
    <row r="88" spans="1:3" x14ac:dyDescent="0.25">
      <c r="A88" s="26">
        <v>19948</v>
      </c>
      <c r="B88" s="32">
        <v>12.5</v>
      </c>
      <c r="C88" s="27"/>
    </row>
    <row r="89" spans="1:3" x14ac:dyDescent="0.25">
      <c r="A89" s="26">
        <v>19949</v>
      </c>
      <c r="B89" s="32">
        <v>12.5</v>
      </c>
      <c r="C89" s="27"/>
    </row>
    <row r="90" spans="1:3" x14ac:dyDescent="0.25">
      <c r="A90" s="26">
        <v>19952</v>
      </c>
      <c r="B90" s="32">
        <v>12.5</v>
      </c>
      <c r="C90" s="27"/>
    </row>
    <row r="91" spans="1:3" x14ac:dyDescent="0.25">
      <c r="A91" s="26">
        <v>19953</v>
      </c>
      <c r="B91" s="32">
        <v>12.5</v>
      </c>
      <c r="C91" s="27"/>
    </row>
    <row r="92" spans="1:3" x14ac:dyDescent="0.25">
      <c r="A92" s="26">
        <v>19954</v>
      </c>
      <c r="B92" s="32">
        <v>12.5</v>
      </c>
      <c r="C92" s="27"/>
    </row>
    <row r="93" spans="1:3" x14ac:dyDescent="0.25">
      <c r="A93" s="26">
        <v>19955</v>
      </c>
      <c r="B93" s="32">
        <v>12.5</v>
      </c>
      <c r="C93" s="27"/>
    </row>
    <row r="94" spans="1:3" x14ac:dyDescent="0.25">
      <c r="A94" s="26">
        <v>19956</v>
      </c>
      <c r="B94" s="32">
        <v>12.5</v>
      </c>
      <c r="C94" s="27"/>
    </row>
    <row r="95" spans="1:3" x14ac:dyDescent="0.25">
      <c r="A95" s="26">
        <v>19959</v>
      </c>
      <c r="B95" s="32">
        <v>12.5</v>
      </c>
      <c r="C95" s="27"/>
    </row>
    <row r="96" spans="1:3" x14ac:dyDescent="0.25">
      <c r="A96" s="26">
        <v>19960</v>
      </c>
      <c r="B96" s="32">
        <v>12.5</v>
      </c>
      <c r="C96" s="27"/>
    </row>
    <row r="97" spans="1:3" x14ac:dyDescent="0.25">
      <c r="A97" s="26">
        <v>19961</v>
      </c>
      <c r="B97" s="32">
        <v>12.5</v>
      </c>
      <c r="C97" s="27"/>
    </row>
    <row r="98" spans="1:3" x14ac:dyDescent="0.25">
      <c r="A98" s="26">
        <v>19962</v>
      </c>
      <c r="B98" s="32">
        <v>12.5</v>
      </c>
      <c r="C98" s="27"/>
    </row>
    <row r="99" spans="1:3" x14ac:dyDescent="0.25">
      <c r="A99" s="26">
        <v>19963</v>
      </c>
      <c r="B99" s="32">
        <v>12.5</v>
      </c>
      <c r="C99" s="27"/>
    </row>
    <row r="100" spans="1:3" x14ac:dyDescent="0.25">
      <c r="A100" s="26">
        <v>19966</v>
      </c>
      <c r="B100" s="32">
        <v>12.5</v>
      </c>
      <c r="C100" s="27"/>
    </row>
    <row r="101" spans="1:3" x14ac:dyDescent="0.25">
      <c r="A101" s="26">
        <v>19967</v>
      </c>
      <c r="B101" s="32">
        <v>12.5</v>
      </c>
      <c r="C101" s="27"/>
    </row>
    <row r="102" spans="1:3" x14ac:dyDescent="0.25">
      <c r="A102" s="26">
        <v>19968</v>
      </c>
      <c r="B102" s="32">
        <v>12.5</v>
      </c>
      <c r="C102" s="27"/>
    </row>
    <row r="103" spans="1:3" x14ac:dyDescent="0.25">
      <c r="A103" s="26">
        <v>19969</v>
      </c>
      <c r="B103" s="32">
        <v>12.5</v>
      </c>
      <c r="C103" s="27"/>
    </row>
    <row r="104" spans="1:3" x14ac:dyDescent="0.25">
      <c r="A104" s="26">
        <v>19970</v>
      </c>
      <c r="B104" s="32">
        <v>12.5</v>
      </c>
      <c r="C104" s="27"/>
    </row>
    <row r="105" spans="1:3" x14ac:dyDescent="0.25">
      <c r="A105" s="26">
        <v>19973</v>
      </c>
      <c r="B105" s="32">
        <v>12.5</v>
      </c>
      <c r="C105" s="27"/>
    </row>
    <row r="106" spans="1:3" x14ac:dyDescent="0.25">
      <c r="A106" s="26">
        <v>19974</v>
      </c>
      <c r="B106" s="32">
        <v>12.5</v>
      </c>
      <c r="C106" s="27"/>
    </row>
    <row r="107" spans="1:3" x14ac:dyDescent="0.25">
      <c r="A107" s="26">
        <v>19975</v>
      </c>
      <c r="B107" s="32">
        <v>12.5</v>
      </c>
      <c r="C107" s="27"/>
    </row>
    <row r="108" spans="1:3" x14ac:dyDescent="0.25">
      <c r="A108" s="26">
        <v>19976</v>
      </c>
      <c r="B108" s="32">
        <v>12.5</v>
      </c>
      <c r="C108" s="27"/>
    </row>
    <row r="109" spans="1:3" x14ac:dyDescent="0.25">
      <c r="A109" s="26">
        <v>19977</v>
      </c>
      <c r="B109" s="32">
        <v>12.5</v>
      </c>
      <c r="C109" s="27"/>
    </row>
    <row r="110" spans="1:3" x14ac:dyDescent="0.25">
      <c r="A110" s="26">
        <v>19980</v>
      </c>
      <c r="B110" s="32">
        <v>12.5</v>
      </c>
      <c r="C110" s="27"/>
    </row>
    <row r="111" spans="1:3" x14ac:dyDescent="0.25">
      <c r="A111" s="26">
        <v>19981</v>
      </c>
      <c r="B111" s="32">
        <v>12.5</v>
      </c>
      <c r="C111" s="27"/>
    </row>
    <row r="112" spans="1:3" x14ac:dyDescent="0.25">
      <c r="A112" s="26">
        <v>19982</v>
      </c>
      <c r="B112" s="32">
        <v>12.5</v>
      </c>
      <c r="C112" s="27"/>
    </row>
    <row r="113" spans="1:3" x14ac:dyDescent="0.25">
      <c r="A113" s="26">
        <v>19983</v>
      </c>
      <c r="B113" s="32">
        <v>12.5</v>
      </c>
      <c r="C113" s="27"/>
    </row>
    <row r="114" spans="1:3" x14ac:dyDescent="0.25">
      <c r="A114" s="26">
        <v>19984</v>
      </c>
      <c r="B114" s="32">
        <v>12.5</v>
      </c>
      <c r="C114" s="27"/>
    </row>
    <row r="115" spans="1:3" x14ac:dyDescent="0.25">
      <c r="A115" s="26">
        <v>19987</v>
      </c>
      <c r="B115" s="32">
        <v>12.5</v>
      </c>
      <c r="C115" s="27"/>
    </row>
    <row r="116" spans="1:3" x14ac:dyDescent="0.25">
      <c r="A116" s="26">
        <v>19988</v>
      </c>
      <c r="B116" s="32">
        <v>12.5</v>
      </c>
      <c r="C116" s="27"/>
    </row>
    <row r="117" spans="1:3" x14ac:dyDescent="0.25">
      <c r="A117" s="26">
        <v>19989</v>
      </c>
      <c r="B117" s="32">
        <v>12.5</v>
      </c>
      <c r="C117" s="27"/>
    </row>
    <row r="118" spans="1:3" x14ac:dyDescent="0.25">
      <c r="A118" s="26">
        <v>19990</v>
      </c>
      <c r="B118" s="32">
        <v>12.5</v>
      </c>
      <c r="C118" s="27"/>
    </row>
    <row r="119" spans="1:3" x14ac:dyDescent="0.25">
      <c r="A119" s="26">
        <v>19991</v>
      </c>
      <c r="B119" s="32">
        <v>12.5</v>
      </c>
      <c r="C119" s="27"/>
    </row>
    <row r="120" spans="1:3" x14ac:dyDescent="0.25">
      <c r="A120" s="26">
        <v>19994</v>
      </c>
      <c r="B120" s="32">
        <v>12.5</v>
      </c>
      <c r="C120" s="27"/>
    </row>
    <row r="121" spans="1:3" x14ac:dyDescent="0.25">
      <c r="A121" s="26">
        <v>19995</v>
      </c>
      <c r="B121" s="32">
        <v>12.5</v>
      </c>
      <c r="C121" s="27"/>
    </row>
    <row r="122" spans="1:3" x14ac:dyDescent="0.25">
      <c r="A122" s="26">
        <v>19996</v>
      </c>
      <c r="B122" s="32">
        <v>12.5</v>
      </c>
      <c r="C122" s="27"/>
    </row>
    <row r="123" spans="1:3" x14ac:dyDescent="0.25">
      <c r="A123" s="26">
        <v>19997</v>
      </c>
      <c r="B123" s="32">
        <v>12.5</v>
      </c>
      <c r="C123" s="27"/>
    </row>
    <row r="124" spans="1:3" x14ac:dyDescent="0.25">
      <c r="A124" s="26">
        <v>19998</v>
      </c>
      <c r="B124" s="32">
        <v>12.5</v>
      </c>
      <c r="C124" s="27"/>
    </row>
    <row r="125" spans="1:3" x14ac:dyDescent="0.25">
      <c r="A125" s="26">
        <v>20001</v>
      </c>
      <c r="B125" s="32">
        <v>12.5</v>
      </c>
      <c r="C125" s="27"/>
    </row>
    <row r="126" spans="1:3" x14ac:dyDescent="0.25">
      <c r="A126" s="26">
        <v>20002</v>
      </c>
      <c r="B126" s="32">
        <v>12.5</v>
      </c>
      <c r="C126" s="27"/>
    </row>
    <row r="127" spans="1:3" x14ac:dyDescent="0.25">
      <c r="A127" s="26">
        <v>20003</v>
      </c>
      <c r="B127" s="32">
        <v>12.5</v>
      </c>
      <c r="C127" s="27"/>
    </row>
    <row r="128" spans="1:3" x14ac:dyDescent="0.25">
      <c r="A128" s="26">
        <v>20004</v>
      </c>
      <c r="B128" s="32">
        <v>12.5</v>
      </c>
      <c r="C128" s="27"/>
    </row>
    <row r="129" spans="1:3" x14ac:dyDescent="0.25">
      <c r="A129" s="26">
        <v>20005</v>
      </c>
      <c r="B129" s="32">
        <v>12.5</v>
      </c>
      <c r="C129" s="27"/>
    </row>
    <row r="130" spans="1:3" x14ac:dyDescent="0.25">
      <c r="A130" s="26">
        <v>20008</v>
      </c>
      <c r="B130" s="32">
        <v>12.5</v>
      </c>
      <c r="C130" s="27"/>
    </row>
    <row r="131" spans="1:3" x14ac:dyDescent="0.25">
      <c r="A131" s="26">
        <v>20009</v>
      </c>
      <c r="B131" s="32">
        <v>12.5</v>
      </c>
      <c r="C131" s="27"/>
    </row>
    <row r="132" spans="1:3" x14ac:dyDescent="0.25">
      <c r="A132" s="26">
        <v>20010</v>
      </c>
      <c r="B132" s="32">
        <v>12.5</v>
      </c>
      <c r="C132" s="27"/>
    </row>
    <row r="133" spans="1:3" x14ac:dyDescent="0.25">
      <c r="A133" s="26">
        <v>20011</v>
      </c>
      <c r="B133" s="32">
        <v>12.5</v>
      </c>
      <c r="C133" s="27"/>
    </row>
    <row r="134" spans="1:3" x14ac:dyDescent="0.25">
      <c r="A134" s="26">
        <v>20012</v>
      </c>
      <c r="B134" s="32">
        <v>12.5</v>
      </c>
      <c r="C134" s="27"/>
    </row>
    <row r="135" spans="1:3" x14ac:dyDescent="0.25">
      <c r="A135" s="26">
        <v>20015</v>
      </c>
      <c r="B135" s="32">
        <v>12.5</v>
      </c>
      <c r="C135" s="27"/>
    </row>
    <row r="136" spans="1:3" x14ac:dyDescent="0.25">
      <c r="A136" s="26">
        <v>20016</v>
      </c>
      <c r="B136" s="32">
        <v>12.5</v>
      </c>
      <c r="C136" s="27"/>
    </row>
    <row r="137" spans="1:3" x14ac:dyDescent="0.25">
      <c r="A137" s="26">
        <v>20017</v>
      </c>
      <c r="B137" s="32">
        <v>12.5</v>
      </c>
      <c r="C137" s="27"/>
    </row>
    <row r="138" spans="1:3" x14ac:dyDescent="0.25">
      <c r="A138" s="26">
        <v>20018</v>
      </c>
      <c r="B138" s="32">
        <v>12.5</v>
      </c>
      <c r="C138" s="27"/>
    </row>
    <row r="139" spans="1:3" x14ac:dyDescent="0.25">
      <c r="A139" s="26">
        <v>20019</v>
      </c>
      <c r="B139" s="32">
        <v>12.5</v>
      </c>
      <c r="C139" s="27"/>
    </row>
    <row r="140" spans="1:3" x14ac:dyDescent="0.25">
      <c r="A140" s="26">
        <v>20022</v>
      </c>
      <c r="B140" s="32">
        <v>12.5</v>
      </c>
      <c r="C140" s="27"/>
    </row>
    <row r="141" spans="1:3" x14ac:dyDescent="0.25">
      <c r="A141" s="26">
        <v>20023</v>
      </c>
      <c r="B141" s="32">
        <v>12.5</v>
      </c>
      <c r="C141" s="27"/>
    </row>
    <row r="142" spans="1:3" x14ac:dyDescent="0.25">
      <c r="A142" s="26">
        <v>20024</v>
      </c>
      <c r="B142" s="32">
        <v>12.5</v>
      </c>
      <c r="C142" s="27"/>
    </row>
    <row r="143" spans="1:3" x14ac:dyDescent="0.25">
      <c r="A143" s="26">
        <v>20025</v>
      </c>
      <c r="B143" s="32">
        <v>12.5</v>
      </c>
      <c r="C143" s="27"/>
    </row>
    <row r="144" spans="1:3" x14ac:dyDescent="0.25">
      <c r="A144" s="26">
        <v>20026</v>
      </c>
      <c r="B144" s="32">
        <v>12.5</v>
      </c>
      <c r="C144" s="27"/>
    </row>
    <row r="145" spans="1:3" x14ac:dyDescent="0.25">
      <c r="A145" s="26">
        <v>20029</v>
      </c>
      <c r="B145" s="32">
        <v>12.5</v>
      </c>
      <c r="C145" s="27"/>
    </row>
    <row r="146" spans="1:3" x14ac:dyDescent="0.25">
      <c r="A146" s="26">
        <v>20030</v>
      </c>
      <c r="B146" s="32">
        <v>12.5</v>
      </c>
      <c r="C146" s="27"/>
    </row>
    <row r="147" spans="1:3" x14ac:dyDescent="0.25">
      <c r="A147" s="26">
        <v>20031</v>
      </c>
      <c r="B147" s="32">
        <v>12.5</v>
      </c>
      <c r="C147" s="27"/>
    </row>
    <row r="148" spans="1:3" x14ac:dyDescent="0.25">
      <c r="A148" s="26">
        <v>20032</v>
      </c>
      <c r="B148" s="32">
        <v>12.5</v>
      </c>
      <c r="C148" s="27"/>
    </row>
    <row r="149" spans="1:3" x14ac:dyDescent="0.25">
      <c r="A149" s="26">
        <v>20033</v>
      </c>
      <c r="B149" s="32">
        <v>12.5</v>
      </c>
      <c r="C149" s="27"/>
    </row>
    <row r="150" spans="1:3" x14ac:dyDescent="0.25">
      <c r="A150" s="26">
        <v>20036</v>
      </c>
      <c r="B150" s="32">
        <v>12.5</v>
      </c>
      <c r="C150" s="27"/>
    </row>
    <row r="151" spans="1:3" x14ac:dyDescent="0.25">
      <c r="A151" s="26">
        <v>20037</v>
      </c>
      <c r="B151" s="32">
        <v>12.5</v>
      </c>
      <c r="C151" s="27"/>
    </row>
    <row r="152" spans="1:3" x14ac:dyDescent="0.25">
      <c r="A152" s="26">
        <v>20038</v>
      </c>
      <c r="B152" s="32">
        <v>12.5</v>
      </c>
      <c r="C152" s="27"/>
    </row>
    <row r="153" spans="1:3" x14ac:dyDescent="0.25">
      <c r="A153" s="26">
        <v>20039</v>
      </c>
      <c r="B153" s="32">
        <v>12.5</v>
      </c>
      <c r="C153" s="27"/>
    </row>
    <row r="154" spans="1:3" x14ac:dyDescent="0.25">
      <c r="A154" s="26">
        <v>20040</v>
      </c>
      <c r="B154" s="32">
        <v>12.5</v>
      </c>
      <c r="C154" s="27"/>
    </row>
    <row r="155" spans="1:3" x14ac:dyDescent="0.25">
      <c r="A155" s="26">
        <v>20043</v>
      </c>
      <c r="B155" s="32">
        <v>12.5</v>
      </c>
      <c r="C155" s="27"/>
    </row>
    <row r="156" spans="1:3" x14ac:dyDescent="0.25">
      <c r="A156" s="26">
        <v>20044</v>
      </c>
      <c r="B156" s="32">
        <v>12.5</v>
      </c>
      <c r="C156" s="27"/>
    </row>
    <row r="157" spans="1:3" x14ac:dyDescent="0.25">
      <c r="A157" s="26">
        <v>20045</v>
      </c>
      <c r="B157" s="32">
        <v>12.5</v>
      </c>
      <c r="C157" s="27"/>
    </row>
    <row r="158" spans="1:3" x14ac:dyDescent="0.25">
      <c r="A158" s="26">
        <v>20046</v>
      </c>
      <c r="B158" s="32">
        <v>12.5</v>
      </c>
      <c r="C158" s="27"/>
    </row>
    <row r="159" spans="1:3" x14ac:dyDescent="0.25">
      <c r="A159" s="26">
        <v>20047</v>
      </c>
      <c r="B159" s="32">
        <v>12.5</v>
      </c>
      <c r="C159" s="27"/>
    </row>
    <row r="160" spans="1:3" x14ac:dyDescent="0.25">
      <c r="A160" s="26">
        <v>20050</v>
      </c>
      <c r="B160" s="32">
        <v>12.5</v>
      </c>
      <c r="C160" s="27"/>
    </row>
    <row r="161" spans="1:3" x14ac:dyDescent="0.25">
      <c r="A161" s="26">
        <v>20051</v>
      </c>
      <c r="B161" s="32">
        <v>12.5</v>
      </c>
      <c r="C161" s="27"/>
    </row>
    <row r="162" spans="1:3" x14ac:dyDescent="0.25">
      <c r="A162" s="26">
        <v>20052</v>
      </c>
      <c r="B162" s="32">
        <v>12.5</v>
      </c>
      <c r="C162" s="27"/>
    </row>
    <row r="163" spans="1:3" x14ac:dyDescent="0.25">
      <c r="A163" s="26">
        <v>20053</v>
      </c>
      <c r="B163" s="32">
        <v>12.5</v>
      </c>
      <c r="C163" s="27"/>
    </row>
    <row r="164" spans="1:3" x14ac:dyDescent="0.25">
      <c r="A164" s="26">
        <v>20054</v>
      </c>
      <c r="B164" s="32">
        <v>12.5</v>
      </c>
      <c r="C164" s="27"/>
    </row>
    <row r="165" spans="1:3" x14ac:dyDescent="0.25">
      <c r="A165" s="26">
        <v>20057</v>
      </c>
      <c r="B165" s="32">
        <v>12.5</v>
      </c>
      <c r="C165" s="27"/>
    </row>
    <row r="166" spans="1:3" x14ac:dyDescent="0.25">
      <c r="A166" s="26">
        <v>20058</v>
      </c>
      <c r="B166" s="32">
        <v>12.5</v>
      </c>
      <c r="C166" s="27"/>
    </row>
    <row r="167" spans="1:3" x14ac:dyDescent="0.25">
      <c r="A167" s="26">
        <v>20059</v>
      </c>
      <c r="B167" s="32">
        <v>12.5</v>
      </c>
      <c r="C167" s="27"/>
    </row>
    <row r="168" spans="1:3" x14ac:dyDescent="0.25">
      <c r="A168" s="26">
        <v>20060</v>
      </c>
      <c r="B168" s="32">
        <v>12.5</v>
      </c>
      <c r="C168" s="27"/>
    </row>
    <row r="169" spans="1:3" x14ac:dyDescent="0.25">
      <c r="A169" s="26">
        <v>20061</v>
      </c>
      <c r="B169" s="32">
        <v>12.5</v>
      </c>
      <c r="C169" s="27"/>
    </row>
    <row r="170" spans="1:3" x14ac:dyDescent="0.25">
      <c r="A170" s="26">
        <v>20064</v>
      </c>
      <c r="B170" s="32">
        <v>12.5</v>
      </c>
      <c r="C170" s="27"/>
    </row>
    <row r="171" spans="1:3" x14ac:dyDescent="0.25">
      <c r="A171" s="26">
        <v>20065</v>
      </c>
      <c r="B171" s="32">
        <v>12.5</v>
      </c>
      <c r="C171" s="27"/>
    </row>
    <row r="172" spans="1:3" x14ac:dyDescent="0.25">
      <c r="A172" s="26">
        <v>20066</v>
      </c>
      <c r="B172" s="32">
        <v>12.5</v>
      </c>
      <c r="C172" s="27"/>
    </row>
    <row r="173" spans="1:3" x14ac:dyDescent="0.25">
      <c r="A173" s="26">
        <v>20067</v>
      </c>
      <c r="B173" s="32">
        <v>12.5</v>
      </c>
      <c r="C173" s="27"/>
    </row>
    <row r="174" spans="1:3" x14ac:dyDescent="0.25">
      <c r="A174" s="26">
        <v>20068</v>
      </c>
      <c r="B174" s="32">
        <v>12.5</v>
      </c>
      <c r="C174" s="27"/>
    </row>
    <row r="175" spans="1:3" x14ac:dyDescent="0.25">
      <c r="A175" s="26">
        <v>20071</v>
      </c>
      <c r="B175" s="32">
        <v>12.5</v>
      </c>
      <c r="C175" s="27"/>
    </row>
    <row r="176" spans="1:3" x14ac:dyDescent="0.25">
      <c r="A176" s="26">
        <v>20072</v>
      </c>
      <c r="B176" s="32">
        <v>12.5</v>
      </c>
      <c r="C176" s="27"/>
    </row>
    <row r="177" spans="1:3" x14ac:dyDescent="0.25">
      <c r="A177" s="26">
        <v>20073</v>
      </c>
      <c r="B177" s="32">
        <v>12.5</v>
      </c>
      <c r="C177" s="27"/>
    </row>
    <row r="178" spans="1:3" x14ac:dyDescent="0.25">
      <c r="A178" s="26">
        <v>20074</v>
      </c>
      <c r="B178" s="32">
        <v>12.5</v>
      </c>
      <c r="C178" s="27"/>
    </row>
    <row r="179" spans="1:3" x14ac:dyDescent="0.25">
      <c r="A179" s="26">
        <v>20075</v>
      </c>
      <c r="B179" s="32">
        <v>12.5</v>
      </c>
      <c r="C179" s="27"/>
    </row>
    <row r="180" spans="1:3" x14ac:dyDescent="0.25">
      <c r="A180" s="26">
        <v>20078</v>
      </c>
      <c r="B180" s="32">
        <v>12.5</v>
      </c>
      <c r="C180" s="27"/>
    </row>
    <row r="181" spans="1:3" x14ac:dyDescent="0.25">
      <c r="A181" s="26">
        <v>20079</v>
      </c>
      <c r="B181" s="32">
        <v>12.5</v>
      </c>
      <c r="C181" s="27"/>
    </row>
    <row r="182" spans="1:3" x14ac:dyDescent="0.25">
      <c r="A182" s="26">
        <v>20080</v>
      </c>
      <c r="B182" s="32">
        <v>12.5</v>
      </c>
      <c r="C182" s="27"/>
    </row>
    <row r="183" spans="1:3" x14ac:dyDescent="0.25">
      <c r="A183" s="26">
        <v>20081</v>
      </c>
      <c r="B183" s="32">
        <v>12.5</v>
      </c>
      <c r="C183" s="27"/>
    </row>
    <row r="184" spans="1:3" x14ac:dyDescent="0.25">
      <c r="A184" s="26">
        <v>20082</v>
      </c>
      <c r="B184" s="32">
        <v>12.5</v>
      </c>
      <c r="C184" s="27"/>
    </row>
    <row r="185" spans="1:3" x14ac:dyDescent="0.25">
      <c r="A185" s="26">
        <v>20085</v>
      </c>
      <c r="B185" s="32">
        <v>12.5</v>
      </c>
      <c r="C185" s="27"/>
    </row>
    <row r="186" spans="1:3" x14ac:dyDescent="0.25">
      <c r="A186" s="26">
        <v>20086</v>
      </c>
      <c r="B186" s="32">
        <v>12.5</v>
      </c>
      <c r="C186" s="27"/>
    </row>
    <row r="187" spans="1:3" x14ac:dyDescent="0.25">
      <c r="A187" s="26">
        <v>20087</v>
      </c>
      <c r="B187" s="32">
        <v>12.5</v>
      </c>
      <c r="C187" s="27"/>
    </row>
    <row r="188" spans="1:3" x14ac:dyDescent="0.25">
      <c r="A188" s="26">
        <v>20088</v>
      </c>
      <c r="B188" s="32">
        <v>12.5</v>
      </c>
      <c r="C188" s="27"/>
    </row>
    <row r="189" spans="1:3" x14ac:dyDescent="0.25">
      <c r="A189" s="26">
        <v>20089</v>
      </c>
      <c r="B189" s="32">
        <v>12.5</v>
      </c>
      <c r="C189" s="27"/>
    </row>
    <row r="190" spans="1:3" x14ac:dyDescent="0.25">
      <c r="A190" s="26">
        <v>20092</v>
      </c>
      <c r="B190" s="32">
        <v>12.5</v>
      </c>
      <c r="C190" s="27"/>
    </row>
    <row r="191" spans="1:3" x14ac:dyDescent="0.25">
      <c r="A191" s="26">
        <v>20093</v>
      </c>
      <c r="B191" s="32">
        <v>12.5</v>
      </c>
      <c r="C191" s="27"/>
    </row>
    <row r="192" spans="1:3" x14ac:dyDescent="0.25">
      <c r="A192" s="26">
        <v>20094</v>
      </c>
      <c r="B192" s="32">
        <v>12.5</v>
      </c>
      <c r="C192" s="27"/>
    </row>
    <row r="193" spans="1:3" x14ac:dyDescent="0.25">
      <c r="A193" s="26">
        <v>20095</v>
      </c>
      <c r="B193" s="32">
        <v>12.5</v>
      </c>
      <c r="C193" s="27"/>
    </row>
    <row r="194" spans="1:3" x14ac:dyDescent="0.25">
      <c r="A194" s="26">
        <v>20096</v>
      </c>
      <c r="B194" s="32">
        <v>12.5</v>
      </c>
      <c r="C194" s="27"/>
    </row>
    <row r="195" spans="1:3" x14ac:dyDescent="0.25">
      <c r="A195" s="26">
        <v>20099</v>
      </c>
      <c r="B195" s="32">
        <v>12.5</v>
      </c>
      <c r="C195" s="27"/>
    </row>
    <row r="196" spans="1:3" x14ac:dyDescent="0.25">
      <c r="A196" s="26">
        <v>20100</v>
      </c>
      <c r="B196" s="32">
        <v>12.5</v>
      </c>
      <c r="C196" s="27"/>
    </row>
    <row r="197" spans="1:3" x14ac:dyDescent="0.25">
      <c r="A197" s="26">
        <v>20101</v>
      </c>
      <c r="B197" s="32">
        <v>12.5</v>
      </c>
      <c r="C197" s="27"/>
    </row>
    <row r="198" spans="1:3" x14ac:dyDescent="0.25">
      <c r="A198" s="26">
        <v>20102</v>
      </c>
      <c r="B198" s="32">
        <v>12.5</v>
      </c>
      <c r="C198" s="27"/>
    </row>
    <row r="199" spans="1:3" x14ac:dyDescent="0.25">
      <c r="A199" s="26">
        <v>20103</v>
      </c>
      <c r="B199" s="32">
        <v>12.5</v>
      </c>
      <c r="C199" s="27"/>
    </row>
    <row r="200" spans="1:3" x14ac:dyDescent="0.25">
      <c r="A200" s="26">
        <v>20106</v>
      </c>
      <c r="B200" s="32">
        <v>12.5</v>
      </c>
      <c r="C200" s="27"/>
    </row>
    <row r="201" spans="1:3" x14ac:dyDescent="0.25">
      <c r="A201" s="26">
        <v>20107</v>
      </c>
      <c r="B201" s="32">
        <v>12.5</v>
      </c>
      <c r="C201" s="27"/>
    </row>
    <row r="202" spans="1:3" x14ac:dyDescent="0.25">
      <c r="A202" s="26">
        <v>20108</v>
      </c>
      <c r="B202" s="32">
        <v>12.5</v>
      </c>
      <c r="C202" s="27"/>
    </row>
    <row r="203" spans="1:3" x14ac:dyDescent="0.25">
      <c r="A203" s="26">
        <v>20109</v>
      </c>
      <c r="B203" s="32">
        <v>12.5</v>
      </c>
      <c r="C203" s="27"/>
    </row>
    <row r="204" spans="1:3" x14ac:dyDescent="0.25">
      <c r="A204" s="26">
        <v>20110</v>
      </c>
      <c r="B204" s="32">
        <v>12.5</v>
      </c>
      <c r="C204" s="27"/>
    </row>
    <row r="205" spans="1:3" x14ac:dyDescent="0.25">
      <c r="A205" s="26">
        <v>20113</v>
      </c>
      <c r="B205" s="32">
        <v>12.5</v>
      </c>
      <c r="C205" s="27"/>
    </row>
    <row r="206" spans="1:3" x14ac:dyDescent="0.25">
      <c r="A206" s="26">
        <v>20114</v>
      </c>
      <c r="B206" s="32">
        <v>12.5</v>
      </c>
      <c r="C206" s="27"/>
    </row>
    <row r="207" spans="1:3" x14ac:dyDescent="0.25">
      <c r="A207" s="26">
        <v>20115</v>
      </c>
      <c r="B207" s="32">
        <v>12.5</v>
      </c>
      <c r="C207" s="27"/>
    </row>
    <row r="208" spans="1:3" x14ac:dyDescent="0.25">
      <c r="A208" s="26">
        <v>20116</v>
      </c>
      <c r="B208" s="32">
        <v>12.5</v>
      </c>
      <c r="C208" s="27"/>
    </row>
    <row r="209" spans="1:3" x14ac:dyDescent="0.25">
      <c r="A209" s="26">
        <v>20117</v>
      </c>
      <c r="B209" s="32">
        <v>12.5</v>
      </c>
      <c r="C209" s="27"/>
    </row>
    <row r="210" spans="1:3" x14ac:dyDescent="0.25">
      <c r="A210" s="26">
        <v>20120</v>
      </c>
      <c r="B210" s="32">
        <v>12.5</v>
      </c>
      <c r="C210" s="27"/>
    </row>
    <row r="211" spans="1:3" x14ac:dyDescent="0.25">
      <c r="A211" s="26">
        <v>20121</v>
      </c>
      <c r="B211" s="32">
        <v>12.5</v>
      </c>
      <c r="C211" s="27"/>
    </row>
    <row r="212" spans="1:3" x14ac:dyDescent="0.25">
      <c r="A212" s="26">
        <v>20122</v>
      </c>
      <c r="B212" s="32">
        <v>12.5</v>
      </c>
      <c r="C212" s="27"/>
    </row>
    <row r="213" spans="1:3" x14ac:dyDescent="0.25">
      <c r="A213" s="26">
        <v>20123</v>
      </c>
      <c r="B213" s="32">
        <v>12.5</v>
      </c>
      <c r="C213" s="27"/>
    </row>
    <row r="214" spans="1:3" x14ac:dyDescent="0.25">
      <c r="A214" s="26">
        <v>20124</v>
      </c>
      <c r="B214" s="32">
        <v>12.5</v>
      </c>
      <c r="C214" s="27"/>
    </row>
    <row r="215" spans="1:3" x14ac:dyDescent="0.25">
      <c r="A215" s="26">
        <v>20127</v>
      </c>
      <c r="B215" s="32">
        <v>12.5</v>
      </c>
      <c r="C215" s="27"/>
    </row>
    <row r="216" spans="1:3" x14ac:dyDescent="0.25">
      <c r="A216" s="26">
        <v>20128</v>
      </c>
      <c r="B216" s="32">
        <v>12.5</v>
      </c>
      <c r="C216" s="27"/>
    </row>
    <row r="217" spans="1:3" x14ac:dyDescent="0.25">
      <c r="A217" s="26">
        <v>20129</v>
      </c>
      <c r="B217" s="32">
        <v>12.5</v>
      </c>
      <c r="C217" s="27"/>
    </row>
    <row r="218" spans="1:3" x14ac:dyDescent="0.25">
      <c r="A218" s="26">
        <v>20130</v>
      </c>
      <c r="B218" s="32">
        <v>12.5</v>
      </c>
      <c r="C218" s="27"/>
    </row>
    <row r="219" spans="1:3" x14ac:dyDescent="0.25">
      <c r="A219" s="26">
        <v>20131</v>
      </c>
      <c r="B219" s="32">
        <v>12.5</v>
      </c>
      <c r="C219" s="27"/>
    </row>
    <row r="220" spans="1:3" x14ac:dyDescent="0.25">
      <c r="A220" s="26">
        <v>20134</v>
      </c>
      <c r="B220" s="32">
        <v>12.5</v>
      </c>
      <c r="C220" s="27"/>
    </row>
    <row r="221" spans="1:3" x14ac:dyDescent="0.25">
      <c r="A221" s="26">
        <v>20135</v>
      </c>
      <c r="B221" s="32">
        <v>12.5</v>
      </c>
      <c r="C221" s="27"/>
    </row>
    <row r="222" spans="1:3" x14ac:dyDescent="0.25">
      <c r="A222" s="26">
        <v>20136</v>
      </c>
      <c r="B222" s="32">
        <v>12.5</v>
      </c>
      <c r="C222" s="27"/>
    </row>
    <row r="223" spans="1:3" x14ac:dyDescent="0.25">
      <c r="A223" s="26">
        <v>20137</v>
      </c>
      <c r="B223" s="32">
        <v>12.5</v>
      </c>
      <c r="C223" s="27"/>
    </row>
    <row r="224" spans="1:3" x14ac:dyDescent="0.25">
      <c r="A224" s="26">
        <v>20138</v>
      </c>
      <c r="B224" s="32">
        <v>12.5</v>
      </c>
      <c r="C224" s="27"/>
    </row>
    <row r="225" spans="1:3" x14ac:dyDescent="0.25">
      <c r="A225" s="26">
        <v>20141</v>
      </c>
      <c r="B225" s="32">
        <v>12.5</v>
      </c>
      <c r="C225" s="27"/>
    </row>
    <row r="226" spans="1:3" x14ac:dyDescent="0.25">
      <c r="A226" s="26">
        <v>20142</v>
      </c>
      <c r="B226" s="32">
        <v>12.5</v>
      </c>
      <c r="C226" s="27"/>
    </row>
    <row r="227" spans="1:3" x14ac:dyDescent="0.25">
      <c r="A227" s="26">
        <v>20143</v>
      </c>
      <c r="B227" s="32">
        <v>12.5</v>
      </c>
      <c r="C227" s="27"/>
    </row>
    <row r="228" spans="1:3" x14ac:dyDescent="0.25">
      <c r="A228" s="26">
        <v>20144</v>
      </c>
      <c r="B228" s="32">
        <v>12.5</v>
      </c>
      <c r="C228" s="27"/>
    </row>
    <row r="229" spans="1:3" x14ac:dyDescent="0.25">
      <c r="A229" s="26">
        <v>20145</v>
      </c>
      <c r="B229" s="32">
        <v>12.5</v>
      </c>
      <c r="C229" s="27"/>
    </row>
    <row r="230" spans="1:3" x14ac:dyDescent="0.25">
      <c r="A230" s="26">
        <v>20148</v>
      </c>
      <c r="B230" s="32">
        <v>12.5</v>
      </c>
      <c r="C230" s="27"/>
    </row>
    <row r="231" spans="1:3" x14ac:dyDescent="0.25">
      <c r="A231" s="26">
        <v>20149</v>
      </c>
      <c r="B231" s="32">
        <v>12.5</v>
      </c>
      <c r="C231" s="27"/>
    </row>
    <row r="232" spans="1:3" x14ac:dyDescent="0.25">
      <c r="A232" s="26">
        <v>20150</v>
      </c>
      <c r="B232" s="32">
        <v>12.5</v>
      </c>
      <c r="C232" s="27"/>
    </row>
    <row r="233" spans="1:3" x14ac:dyDescent="0.25">
      <c r="A233" s="26">
        <v>20151</v>
      </c>
      <c r="B233" s="32">
        <v>12.5</v>
      </c>
      <c r="C233" s="27"/>
    </row>
    <row r="234" spans="1:3" x14ac:dyDescent="0.25">
      <c r="A234" s="26">
        <v>20152</v>
      </c>
      <c r="B234" s="32">
        <v>12.5</v>
      </c>
      <c r="C234" s="27"/>
    </row>
    <row r="235" spans="1:3" x14ac:dyDescent="0.25">
      <c r="A235" s="26">
        <v>20155</v>
      </c>
      <c r="B235" s="32">
        <v>12.5</v>
      </c>
      <c r="C235" s="27"/>
    </row>
    <row r="236" spans="1:3" x14ac:dyDescent="0.25">
      <c r="A236" s="26">
        <v>20156</v>
      </c>
      <c r="B236" s="32">
        <v>12.5</v>
      </c>
      <c r="C236" s="27"/>
    </row>
    <row r="237" spans="1:3" x14ac:dyDescent="0.25">
      <c r="A237" s="26">
        <v>20157</v>
      </c>
      <c r="B237" s="32">
        <v>12.5</v>
      </c>
      <c r="C237" s="27"/>
    </row>
    <row r="238" spans="1:3" x14ac:dyDescent="0.25">
      <c r="A238" s="26">
        <v>20158</v>
      </c>
      <c r="B238" s="32">
        <v>12.5</v>
      </c>
      <c r="C238" s="27"/>
    </row>
    <row r="239" spans="1:3" x14ac:dyDescent="0.25">
      <c r="A239" s="26">
        <v>20159</v>
      </c>
      <c r="B239" s="32">
        <v>12.5</v>
      </c>
      <c r="C239" s="27"/>
    </row>
    <row r="240" spans="1:3" x14ac:dyDescent="0.25">
      <c r="A240" s="26">
        <v>20162</v>
      </c>
      <c r="B240" s="32">
        <v>12.5</v>
      </c>
      <c r="C240" s="27"/>
    </row>
    <row r="241" spans="1:3" x14ac:dyDescent="0.25">
      <c r="A241" s="26">
        <v>20163</v>
      </c>
      <c r="B241" s="32">
        <v>12.5</v>
      </c>
      <c r="C241" s="27"/>
    </row>
    <row r="242" spans="1:3" x14ac:dyDescent="0.25">
      <c r="A242" s="26">
        <v>20164</v>
      </c>
      <c r="B242" s="32">
        <v>12.5</v>
      </c>
      <c r="C242" s="27"/>
    </row>
    <row r="243" spans="1:3" x14ac:dyDescent="0.25">
      <c r="A243" s="26">
        <v>20165</v>
      </c>
      <c r="B243" s="32">
        <v>12.5</v>
      </c>
      <c r="C243" s="27"/>
    </row>
    <row r="244" spans="1:3" x14ac:dyDescent="0.25">
      <c r="A244" s="26">
        <v>20166</v>
      </c>
      <c r="B244" s="32">
        <v>12.5</v>
      </c>
      <c r="C244" s="27"/>
    </row>
    <row r="245" spans="1:3" x14ac:dyDescent="0.25">
      <c r="A245" s="26">
        <v>20169</v>
      </c>
      <c r="B245" s="32">
        <v>12.5</v>
      </c>
      <c r="C245" s="27"/>
    </row>
    <row r="246" spans="1:3" x14ac:dyDescent="0.25">
      <c r="A246" s="26">
        <v>20170</v>
      </c>
      <c r="B246" s="32">
        <v>12.5</v>
      </c>
      <c r="C246" s="27"/>
    </row>
    <row r="247" spans="1:3" x14ac:dyDescent="0.25">
      <c r="A247" s="26">
        <v>20171</v>
      </c>
      <c r="B247" s="32">
        <v>12.5</v>
      </c>
      <c r="C247" s="27"/>
    </row>
    <row r="248" spans="1:3" x14ac:dyDescent="0.25">
      <c r="A248" s="26">
        <v>20172</v>
      </c>
      <c r="B248" s="32">
        <v>12.5</v>
      </c>
      <c r="C248" s="27"/>
    </row>
    <row r="249" spans="1:3" x14ac:dyDescent="0.25">
      <c r="A249" s="26">
        <v>20173</v>
      </c>
      <c r="B249" s="32">
        <v>12.5</v>
      </c>
      <c r="C249" s="27"/>
    </row>
    <row r="250" spans="1:3" x14ac:dyDescent="0.25">
      <c r="A250" s="26">
        <v>20176</v>
      </c>
      <c r="B250" s="32">
        <v>12.5</v>
      </c>
      <c r="C250" s="27"/>
    </row>
    <row r="251" spans="1:3" x14ac:dyDescent="0.25">
      <c r="A251" s="26">
        <v>20177</v>
      </c>
      <c r="B251" s="32">
        <v>12.5</v>
      </c>
      <c r="C251" s="27"/>
    </row>
    <row r="252" spans="1:3" x14ac:dyDescent="0.25">
      <c r="A252" s="26">
        <v>20178</v>
      </c>
      <c r="B252" s="32">
        <v>12.5</v>
      </c>
      <c r="C252" s="27"/>
    </row>
    <row r="253" spans="1:3" x14ac:dyDescent="0.25">
      <c r="A253" s="26">
        <v>20179</v>
      </c>
      <c r="B253" s="32">
        <v>12.5</v>
      </c>
      <c r="C253" s="27"/>
    </row>
    <row r="254" spans="1:3" x14ac:dyDescent="0.25">
      <c r="A254" s="26">
        <v>20180</v>
      </c>
      <c r="B254" s="32">
        <v>12.5</v>
      </c>
      <c r="C254" s="27"/>
    </row>
    <row r="255" spans="1:3" x14ac:dyDescent="0.25">
      <c r="A255" s="26">
        <v>20183</v>
      </c>
      <c r="B255" s="32">
        <v>12.5</v>
      </c>
      <c r="C255" s="27"/>
    </row>
    <row r="256" spans="1:3" x14ac:dyDescent="0.25">
      <c r="A256" s="26">
        <v>20184</v>
      </c>
      <c r="B256" s="32">
        <v>12.5</v>
      </c>
      <c r="C256" s="27"/>
    </row>
    <row r="257" spans="1:3" x14ac:dyDescent="0.25">
      <c r="A257" s="26">
        <v>20185</v>
      </c>
      <c r="B257" s="32">
        <v>12.5</v>
      </c>
      <c r="C257" s="27"/>
    </row>
    <row r="258" spans="1:3" x14ac:dyDescent="0.25">
      <c r="A258" s="26">
        <v>20186</v>
      </c>
      <c r="B258" s="32">
        <v>12.5</v>
      </c>
      <c r="C258" s="27"/>
    </row>
    <row r="259" spans="1:3" x14ac:dyDescent="0.25">
      <c r="A259" s="26">
        <v>20187</v>
      </c>
      <c r="B259" s="32">
        <v>12.5</v>
      </c>
      <c r="C259" s="27"/>
    </row>
    <row r="260" spans="1:3" x14ac:dyDescent="0.25">
      <c r="A260" s="26">
        <v>20190</v>
      </c>
      <c r="B260" s="32">
        <v>12.5</v>
      </c>
      <c r="C260" s="27"/>
    </row>
    <row r="261" spans="1:3" x14ac:dyDescent="0.25">
      <c r="A261" s="26">
        <v>20191</v>
      </c>
      <c r="B261" s="32">
        <v>12.5</v>
      </c>
      <c r="C261" s="27"/>
    </row>
    <row r="262" spans="1:3" x14ac:dyDescent="0.25">
      <c r="A262" s="26">
        <v>20192</v>
      </c>
      <c r="B262" s="32">
        <v>12.5</v>
      </c>
      <c r="C262" s="27"/>
    </row>
    <row r="263" spans="1:3" x14ac:dyDescent="0.25">
      <c r="A263" s="26">
        <v>20193</v>
      </c>
      <c r="B263" s="32">
        <v>12.5</v>
      </c>
      <c r="C263" s="27"/>
    </row>
    <row r="264" spans="1:3" x14ac:dyDescent="0.25">
      <c r="A264" s="26">
        <v>20194</v>
      </c>
      <c r="B264" s="32">
        <v>12.5</v>
      </c>
      <c r="C264" s="27"/>
    </row>
    <row r="265" spans="1:3" x14ac:dyDescent="0.25">
      <c r="A265" s="26">
        <v>20197</v>
      </c>
      <c r="B265" s="32">
        <v>12.5</v>
      </c>
      <c r="C265" s="27"/>
    </row>
    <row r="266" spans="1:3" x14ac:dyDescent="0.25">
      <c r="A266" s="26">
        <v>20198</v>
      </c>
      <c r="B266" s="32">
        <v>12.5</v>
      </c>
      <c r="C266" s="27"/>
    </row>
    <row r="267" spans="1:3" x14ac:dyDescent="0.25">
      <c r="A267" s="26">
        <v>20199</v>
      </c>
      <c r="B267" s="32">
        <v>12.5</v>
      </c>
      <c r="C267" s="27"/>
    </row>
    <row r="268" spans="1:3" x14ac:dyDescent="0.25">
      <c r="A268" s="26">
        <v>20200</v>
      </c>
      <c r="B268" s="32">
        <v>12.5</v>
      </c>
      <c r="C268" s="27"/>
    </row>
    <row r="269" spans="1:3" x14ac:dyDescent="0.25">
      <c r="A269" s="26">
        <v>20201</v>
      </c>
      <c r="B269" s="32">
        <v>12.5</v>
      </c>
      <c r="C269" s="27"/>
    </row>
    <row r="270" spans="1:3" x14ac:dyDescent="0.25">
      <c r="A270" s="26">
        <v>20204</v>
      </c>
      <c r="B270" s="32">
        <v>12.5</v>
      </c>
      <c r="C270" s="27"/>
    </row>
    <row r="271" spans="1:3" x14ac:dyDescent="0.25">
      <c r="A271" s="26">
        <v>20205</v>
      </c>
      <c r="B271" s="32">
        <v>12.5</v>
      </c>
      <c r="C271" s="27"/>
    </row>
    <row r="272" spans="1:3" x14ac:dyDescent="0.25">
      <c r="A272" s="26">
        <v>20206</v>
      </c>
      <c r="B272" s="32">
        <v>12.5</v>
      </c>
      <c r="C272" s="27"/>
    </row>
    <row r="273" spans="1:3" x14ac:dyDescent="0.25">
      <c r="A273" s="26">
        <v>20207</v>
      </c>
      <c r="B273" s="32">
        <v>12.5</v>
      </c>
      <c r="C273" s="27"/>
    </row>
    <row r="274" spans="1:3" x14ac:dyDescent="0.25">
      <c r="A274" s="26">
        <v>20208</v>
      </c>
      <c r="B274" s="32">
        <v>12.5</v>
      </c>
      <c r="C274" s="27"/>
    </row>
    <row r="275" spans="1:3" x14ac:dyDescent="0.25">
      <c r="A275" s="26">
        <v>20211</v>
      </c>
      <c r="B275" s="32">
        <v>12.5</v>
      </c>
      <c r="C275" s="27"/>
    </row>
    <row r="276" spans="1:3" x14ac:dyDescent="0.25">
      <c r="A276" s="26">
        <v>20212</v>
      </c>
      <c r="B276" s="32">
        <v>12.5</v>
      </c>
      <c r="C276" s="27"/>
    </row>
    <row r="277" spans="1:3" x14ac:dyDescent="0.25">
      <c r="A277" s="26">
        <v>20213</v>
      </c>
      <c r="B277" s="32">
        <v>12.5</v>
      </c>
      <c r="C277" s="27"/>
    </row>
    <row r="278" spans="1:3" x14ac:dyDescent="0.25">
      <c r="A278" s="26">
        <v>20214</v>
      </c>
      <c r="B278" s="32">
        <v>12.5</v>
      </c>
      <c r="C278" s="27"/>
    </row>
    <row r="279" spans="1:3" x14ac:dyDescent="0.25">
      <c r="A279" s="26">
        <v>20215</v>
      </c>
      <c r="B279" s="32">
        <v>12.5</v>
      </c>
      <c r="C279" s="27"/>
    </row>
    <row r="280" spans="1:3" x14ac:dyDescent="0.25">
      <c r="A280" s="26">
        <v>20218</v>
      </c>
      <c r="B280" s="32">
        <v>12.5</v>
      </c>
      <c r="C280" s="27"/>
    </row>
    <row r="281" spans="1:3" x14ac:dyDescent="0.25">
      <c r="A281" s="26">
        <v>20219</v>
      </c>
      <c r="B281" s="32">
        <v>12.5</v>
      </c>
      <c r="C281" s="27"/>
    </row>
    <row r="282" spans="1:3" x14ac:dyDescent="0.25">
      <c r="A282" s="26">
        <v>20220</v>
      </c>
      <c r="B282" s="32">
        <v>12.5</v>
      </c>
      <c r="C282" s="27"/>
    </row>
    <row r="283" spans="1:3" x14ac:dyDescent="0.25">
      <c r="A283" s="26">
        <v>20221</v>
      </c>
      <c r="B283" s="32">
        <v>12.5</v>
      </c>
      <c r="C283" s="27"/>
    </row>
    <row r="284" spans="1:3" x14ac:dyDescent="0.25">
      <c r="A284" s="26">
        <v>20222</v>
      </c>
      <c r="B284" s="32">
        <v>12.5</v>
      </c>
      <c r="C284" s="27"/>
    </row>
    <row r="285" spans="1:3" x14ac:dyDescent="0.25">
      <c r="A285" s="26">
        <v>20225</v>
      </c>
      <c r="B285" s="32">
        <v>12.5</v>
      </c>
      <c r="C285" s="27"/>
    </row>
    <row r="286" spans="1:3" x14ac:dyDescent="0.25">
      <c r="A286" s="26">
        <v>20226</v>
      </c>
      <c r="B286" s="32">
        <v>12.5</v>
      </c>
      <c r="C286" s="27"/>
    </row>
    <row r="287" spans="1:3" x14ac:dyDescent="0.25">
      <c r="A287" s="26">
        <v>20227</v>
      </c>
      <c r="B287" s="32">
        <v>12.5</v>
      </c>
      <c r="C287" s="27"/>
    </row>
    <row r="288" spans="1:3" x14ac:dyDescent="0.25">
      <c r="A288" s="26">
        <v>20228</v>
      </c>
      <c r="B288" s="32">
        <v>12.5</v>
      </c>
      <c r="C288" s="27"/>
    </row>
    <row r="289" spans="1:3" x14ac:dyDescent="0.25">
      <c r="A289" s="26">
        <v>20229</v>
      </c>
      <c r="B289" s="32">
        <v>12.5</v>
      </c>
      <c r="C289" s="27"/>
    </row>
    <row r="290" spans="1:3" x14ac:dyDescent="0.25">
      <c r="A290" s="26">
        <v>20232</v>
      </c>
      <c r="B290" s="32">
        <v>12.5</v>
      </c>
      <c r="C290" s="27"/>
    </row>
    <row r="291" spans="1:3" x14ac:dyDescent="0.25">
      <c r="A291" s="26">
        <v>20233</v>
      </c>
      <c r="B291" s="32">
        <v>12.5</v>
      </c>
      <c r="C291" s="27"/>
    </row>
    <row r="292" spans="1:3" x14ac:dyDescent="0.25">
      <c r="A292" s="26">
        <v>20234</v>
      </c>
      <c r="B292" s="32">
        <v>12.5</v>
      </c>
      <c r="C292" s="27"/>
    </row>
    <row r="293" spans="1:3" x14ac:dyDescent="0.25">
      <c r="A293" s="26">
        <v>20235</v>
      </c>
      <c r="B293" s="32">
        <v>12.5</v>
      </c>
      <c r="C293" s="27"/>
    </row>
    <row r="294" spans="1:3" x14ac:dyDescent="0.25">
      <c r="A294" s="26">
        <v>20236</v>
      </c>
      <c r="B294" s="32">
        <v>12.5</v>
      </c>
      <c r="C294" s="27"/>
    </row>
    <row r="295" spans="1:3" x14ac:dyDescent="0.25">
      <c r="A295" s="26">
        <v>20239</v>
      </c>
      <c r="B295" s="32">
        <v>12.5</v>
      </c>
      <c r="C295" s="27"/>
    </row>
    <row r="296" spans="1:3" x14ac:dyDescent="0.25">
      <c r="A296" s="26">
        <v>20240</v>
      </c>
      <c r="B296" s="32">
        <v>12.5</v>
      </c>
      <c r="C296" s="27"/>
    </row>
    <row r="297" spans="1:3" x14ac:dyDescent="0.25">
      <c r="A297" s="26">
        <v>20241</v>
      </c>
      <c r="B297" s="32">
        <v>12.5</v>
      </c>
      <c r="C297" s="27"/>
    </row>
    <row r="298" spans="1:3" x14ac:dyDescent="0.25">
      <c r="A298" s="26">
        <v>20242</v>
      </c>
      <c r="B298" s="32">
        <v>12.5</v>
      </c>
      <c r="C298" s="27"/>
    </row>
    <row r="299" spans="1:3" x14ac:dyDescent="0.25">
      <c r="A299" s="26">
        <v>20243</v>
      </c>
      <c r="B299" s="32">
        <v>12.5</v>
      </c>
      <c r="C299" s="27"/>
    </row>
    <row r="300" spans="1:3" x14ac:dyDescent="0.25">
      <c r="A300" s="26">
        <v>20246</v>
      </c>
      <c r="B300" s="32">
        <v>12.5</v>
      </c>
      <c r="C300" s="27"/>
    </row>
    <row r="301" spans="1:3" x14ac:dyDescent="0.25">
      <c r="A301" s="26">
        <v>20247</v>
      </c>
      <c r="B301" s="32">
        <v>12.5</v>
      </c>
      <c r="C301" s="27"/>
    </row>
    <row r="302" spans="1:3" x14ac:dyDescent="0.25">
      <c r="A302" s="26">
        <v>20248</v>
      </c>
      <c r="B302" s="32">
        <v>12.5</v>
      </c>
      <c r="C302" s="27"/>
    </row>
    <row r="303" spans="1:3" x14ac:dyDescent="0.25">
      <c r="A303" s="26">
        <v>20249</v>
      </c>
      <c r="B303" s="32">
        <v>12.5</v>
      </c>
      <c r="C303" s="27"/>
    </row>
    <row r="304" spans="1:3" x14ac:dyDescent="0.25">
      <c r="A304" s="26">
        <v>20250</v>
      </c>
      <c r="B304" s="32">
        <v>12.5</v>
      </c>
      <c r="C304" s="27"/>
    </row>
    <row r="305" spans="1:3" x14ac:dyDescent="0.25">
      <c r="A305" s="26">
        <v>20253</v>
      </c>
      <c r="B305" s="32">
        <v>12.5</v>
      </c>
      <c r="C305" s="27"/>
    </row>
    <row r="306" spans="1:3" x14ac:dyDescent="0.25">
      <c r="A306" s="26">
        <v>20254</v>
      </c>
      <c r="B306" s="32">
        <v>12.5</v>
      </c>
      <c r="C306" s="27"/>
    </row>
    <row r="307" spans="1:3" x14ac:dyDescent="0.25">
      <c r="A307" s="26">
        <v>20255</v>
      </c>
      <c r="B307" s="32">
        <v>12.5</v>
      </c>
      <c r="C307" s="27"/>
    </row>
    <row r="308" spans="1:3" x14ac:dyDescent="0.25">
      <c r="A308" s="26">
        <v>20256</v>
      </c>
      <c r="B308" s="32">
        <v>12.5</v>
      </c>
      <c r="C308" s="27"/>
    </row>
    <row r="309" spans="1:3" x14ac:dyDescent="0.25">
      <c r="A309" s="26">
        <v>20257</v>
      </c>
      <c r="B309" s="32">
        <v>12.5</v>
      </c>
      <c r="C309" s="27"/>
    </row>
    <row r="310" spans="1:3" x14ac:dyDescent="0.25">
      <c r="A310" s="26">
        <v>20260</v>
      </c>
      <c r="B310" s="32">
        <v>12.5</v>
      </c>
      <c r="C310" s="27"/>
    </row>
    <row r="311" spans="1:3" x14ac:dyDescent="0.25">
      <c r="A311" s="26">
        <v>20261</v>
      </c>
      <c r="B311" s="32">
        <v>12.5</v>
      </c>
      <c r="C311" s="27"/>
    </row>
    <row r="312" spans="1:3" x14ac:dyDescent="0.25">
      <c r="A312" s="26">
        <v>20262</v>
      </c>
      <c r="B312" s="32">
        <v>12.5</v>
      </c>
      <c r="C312" s="27"/>
    </row>
    <row r="313" spans="1:3" x14ac:dyDescent="0.25">
      <c r="A313" s="26">
        <v>20263</v>
      </c>
      <c r="B313" s="32">
        <v>12.5</v>
      </c>
      <c r="C313" s="27"/>
    </row>
    <row r="314" spans="1:3" x14ac:dyDescent="0.25">
      <c r="A314" s="26">
        <v>20264</v>
      </c>
      <c r="B314" s="32">
        <v>12.5</v>
      </c>
      <c r="C314" s="27"/>
    </row>
    <row r="315" spans="1:3" x14ac:dyDescent="0.25">
      <c r="A315" s="26">
        <v>20267</v>
      </c>
      <c r="B315" s="32">
        <v>12.5</v>
      </c>
      <c r="C315" s="27"/>
    </row>
    <row r="316" spans="1:3" x14ac:dyDescent="0.25">
      <c r="A316" s="26">
        <v>20268</v>
      </c>
      <c r="B316" s="32">
        <v>12.5</v>
      </c>
      <c r="C316" s="27"/>
    </row>
    <row r="317" spans="1:3" x14ac:dyDescent="0.25">
      <c r="A317" s="26">
        <v>20269</v>
      </c>
      <c r="B317" s="32">
        <v>12.5</v>
      </c>
      <c r="C317" s="27"/>
    </row>
    <row r="318" spans="1:3" x14ac:dyDescent="0.25">
      <c r="A318" s="26">
        <v>20270</v>
      </c>
      <c r="B318" s="32">
        <v>12.5</v>
      </c>
      <c r="C318" s="27"/>
    </row>
    <row r="319" spans="1:3" x14ac:dyDescent="0.25">
      <c r="A319" s="26">
        <v>20271</v>
      </c>
      <c r="B319" s="32">
        <v>12.5</v>
      </c>
      <c r="C319" s="27"/>
    </row>
    <row r="320" spans="1:3" x14ac:dyDescent="0.25">
      <c r="A320" s="26">
        <v>20274</v>
      </c>
      <c r="B320" s="32">
        <v>12.5</v>
      </c>
      <c r="C320" s="27"/>
    </row>
    <row r="321" spans="1:3" x14ac:dyDescent="0.25">
      <c r="A321" s="26">
        <v>20275</v>
      </c>
      <c r="B321" s="32">
        <v>12.5</v>
      </c>
      <c r="C321" s="27"/>
    </row>
    <row r="322" spans="1:3" x14ac:dyDescent="0.25">
      <c r="A322" s="26">
        <v>20276</v>
      </c>
      <c r="B322" s="32">
        <v>12.5</v>
      </c>
      <c r="C322" s="27"/>
    </row>
    <row r="323" spans="1:3" x14ac:dyDescent="0.25">
      <c r="A323" s="26">
        <v>20277</v>
      </c>
      <c r="B323" s="32">
        <v>12.5</v>
      </c>
      <c r="C323" s="27"/>
    </row>
    <row r="324" spans="1:3" x14ac:dyDescent="0.25">
      <c r="A324" s="26">
        <v>20278</v>
      </c>
      <c r="B324" s="32">
        <v>12.5</v>
      </c>
      <c r="C324" s="27"/>
    </row>
    <row r="325" spans="1:3" x14ac:dyDescent="0.25">
      <c r="A325" s="26">
        <v>20281</v>
      </c>
      <c r="B325" s="32">
        <v>12.5</v>
      </c>
      <c r="C325" s="27"/>
    </row>
    <row r="326" spans="1:3" x14ac:dyDescent="0.25">
      <c r="A326" s="26">
        <v>20282</v>
      </c>
      <c r="B326" s="32">
        <v>12.5</v>
      </c>
      <c r="C326" s="27"/>
    </row>
    <row r="327" spans="1:3" x14ac:dyDescent="0.25">
      <c r="A327" s="26">
        <v>20283</v>
      </c>
      <c r="B327" s="32">
        <v>12.5</v>
      </c>
      <c r="C327" s="27"/>
    </row>
    <row r="328" spans="1:3" x14ac:dyDescent="0.25">
      <c r="A328" s="26">
        <v>20284</v>
      </c>
      <c r="B328" s="32">
        <v>12.5</v>
      </c>
      <c r="C328" s="27"/>
    </row>
    <row r="329" spans="1:3" x14ac:dyDescent="0.25">
      <c r="A329" s="26">
        <v>20285</v>
      </c>
      <c r="B329" s="32">
        <v>12.5</v>
      </c>
      <c r="C329" s="27"/>
    </row>
    <row r="330" spans="1:3" x14ac:dyDescent="0.25">
      <c r="A330" s="26">
        <v>20288</v>
      </c>
      <c r="B330" s="32">
        <v>12.5</v>
      </c>
      <c r="C330" s="27"/>
    </row>
    <row r="331" spans="1:3" x14ac:dyDescent="0.25">
      <c r="A331" s="26">
        <v>20289</v>
      </c>
      <c r="B331" s="32">
        <v>12.5</v>
      </c>
      <c r="C331" s="27"/>
    </row>
    <row r="332" spans="1:3" x14ac:dyDescent="0.25">
      <c r="A332" s="26">
        <v>20290</v>
      </c>
      <c r="B332" s="32">
        <v>12.5</v>
      </c>
      <c r="C332" s="27"/>
    </row>
    <row r="333" spans="1:3" x14ac:dyDescent="0.25">
      <c r="A333" s="26">
        <v>20291</v>
      </c>
      <c r="B333" s="32">
        <v>12.5</v>
      </c>
      <c r="C333" s="27"/>
    </row>
    <row r="334" spans="1:3" x14ac:dyDescent="0.25">
      <c r="A334" s="26">
        <v>20292</v>
      </c>
      <c r="B334" s="32">
        <v>12.5</v>
      </c>
      <c r="C334" s="27"/>
    </row>
    <row r="335" spans="1:3" x14ac:dyDescent="0.25">
      <c r="A335" s="26">
        <v>20295</v>
      </c>
      <c r="B335" s="32">
        <v>12.5</v>
      </c>
      <c r="C335" s="27"/>
    </row>
    <row r="336" spans="1:3" x14ac:dyDescent="0.25">
      <c r="A336" s="26">
        <v>20296</v>
      </c>
      <c r="B336" s="32">
        <v>12.5</v>
      </c>
      <c r="C336" s="27"/>
    </row>
    <row r="337" spans="1:3" x14ac:dyDescent="0.25">
      <c r="A337" s="26">
        <v>20297</v>
      </c>
      <c r="B337" s="32">
        <v>12.5</v>
      </c>
      <c r="C337" s="27"/>
    </row>
    <row r="338" spans="1:3" x14ac:dyDescent="0.25">
      <c r="A338" s="26">
        <v>20298</v>
      </c>
      <c r="B338" s="32">
        <v>12.5</v>
      </c>
      <c r="C338" s="27"/>
    </row>
    <row r="339" spans="1:3" x14ac:dyDescent="0.25">
      <c r="A339" s="26">
        <v>20299</v>
      </c>
      <c r="B339" s="32">
        <v>12.5</v>
      </c>
      <c r="C339" s="27"/>
    </row>
    <row r="340" spans="1:3" x14ac:dyDescent="0.25">
      <c r="A340" s="26">
        <v>20302</v>
      </c>
      <c r="B340" s="32">
        <v>12.5</v>
      </c>
      <c r="C340" s="27"/>
    </row>
    <row r="341" spans="1:3" x14ac:dyDescent="0.25">
      <c r="A341" s="26">
        <v>20303</v>
      </c>
      <c r="B341" s="32">
        <v>12.5</v>
      </c>
      <c r="C341" s="27"/>
    </row>
    <row r="342" spans="1:3" x14ac:dyDescent="0.25">
      <c r="A342" s="26">
        <v>20304</v>
      </c>
      <c r="B342" s="32">
        <v>12.5</v>
      </c>
      <c r="C342" s="27"/>
    </row>
    <row r="343" spans="1:3" x14ac:dyDescent="0.25">
      <c r="A343" s="26">
        <v>20305</v>
      </c>
      <c r="B343" s="32">
        <v>12.5</v>
      </c>
      <c r="C343" s="27"/>
    </row>
    <row r="344" spans="1:3" x14ac:dyDescent="0.25">
      <c r="A344" s="26">
        <v>20306</v>
      </c>
      <c r="B344" s="32">
        <v>12.5</v>
      </c>
      <c r="C344" s="27"/>
    </row>
    <row r="345" spans="1:3" x14ac:dyDescent="0.25">
      <c r="A345" s="26">
        <v>20309</v>
      </c>
      <c r="B345" s="32">
        <v>12.5</v>
      </c>
      <c r="C345" s="27"/>
    </row>
    <row r="346" spans="1:3" x14ac:dyDescent="0.25">
      <c r="A346" s="26">
        <v>20310</v>
      </c>
      <c r="B346" s="32">
        <v>12.5</v>
      </c>
      <c r="C346" s="27"/>
    </row>
    <row r="347" spans="1:3" x14ac:dyDescent="0.25">
      <c r="A347" s="26">
        <v>20311</v>
      </c>
      <c r="B347" s="32">
        <v>12.5</v>
      </c>
      <c r="C347" s="27"/>
    </row>
    <row r="348" spans="1:3" x14ac:dyDescent="0.25">
      <c r="A348" s="26">
        <v>20312</v>
      </c>
      <c r="B348" s="32">
        <v>12.5</v>
      </c>
      <c r="C348" s="27"/>
    </row>
    <row r="349" spans="1:3" x14ac:dyDescent="0.25">
      <c r="A349" s="26">
        <v>20313</v>
      </c>
      <c r="B349" s="32">
        <v>12.5</v>
      </c>
      <c r="C349" s="27"/>
    </row>
    <row r="350" spans="1:3" x14ac:dyDescent="0.25">
      <c r="A350" s="26">
        <v>20316</v>
      </c>
      <c r="B350" s="32">
        <v>12.5</v>
      </c>
      <c r="C350" s="27"/>
    </row>
    <row r="351" spans="1:3" x14ac:dyDescent="0.25">
      <c r="A351" s="26">
        <v>20317</v>
      </c>
      <c r="B351" s="32">
        <v>12.5</v>
      </c>
      <c r="C351" s="27"/>
    </row>
    <row r="352" spans="1:3" x14ac:dyDescent="0.25">
      <c r="A352" s="26">
        <v>20318</v>
      </c>
      <c r="B352" s="32">
        <v>12.5</v>
      </c>
      <c r="C352" s="27"/>
    </row>
    <row r="353" spans="1:3" x14ac:dyDescent="0.25">
      <c r="A353" s="26">
        <v>20319</v>
      </c>
      <c r="B353" s="32">
        <v>12.5</v>
      </c>
      <c r="C353" s="27"/>
    </row>
    <row r="354" spans="1:3" x14ac:dyDescent="0.25">
      <c r="A354" s="26">
        <v>20320</v>
      </c>
      <c r="B354" s="32">
        <v>12.5</v>
      </c>
      <c r="C354" s="27"/>
    </row>
    <row r="355" spans="1:3" x14ac:dyDescent="0.25">
      <c r="A355" s="26">
        <v>20323</v>
      </c>
      <c r="B355" s="32">
        <v>12.5</v>
      </c>
      <c r="C355" s="27"/>
    </row>
    <row r="356" spans="1:3" x14ac:dyDescent="0.25">
      <c r="A356" s="26">
        <v>20324</v>
      </c>
      <c r="B356" s="32">
        <v>12.5</v>
      </c>
      <c r="C356" s="27"/>
    </row>
    <row r="357" spans="1:3" x14ac:dyDescent="0.25">
      <c r="A357" s="26">
        <v>20325</v>
      </c>
      <c r="B357" s="32">
        <v>12.5</v>
      </c>
      <c r="C357" s="27"/>
    </row>
    <row r="358" spans="1:3" x14ac:dyDescent="0.25">
      <c r="A358" s="26">
        <v>20326</v>
      </c>
      <c r="B358" s="32">
        <v>12.5</v>
      </c>
      <c r="C358" s="27"/>
    </row>
    <row r="359" spans="1:3" x14ac:dyDescent="0.25">
      <c r="A359" s="26">
        <v>20327</v>
      </c>
      <c r="B359" s="32">
        <v>12.5</v>
      </c>
      <c r="C359" s="27"/>
    </row>
    <row r="360" spans="1:3" x14ac:dyDescent="0.25">
      <c r="A360" s="26">
        <v>20330</v>
      </c>
      <c r="B360" s="32">
        <v>12.5</v>
      </c>
      <c r="C360" s="27"/>
    </row>
    <row r="361" spans="1:3" x14ac:dyDescent="0.25">
      <c r="A361" s="26">
        <v>20331</v>
      </c>
      <c r="B361" s="32">
        <v>12.5</v>
      </c>
      <c r="C361" s="27"/>
    </row>
    <row r="362" spans="1:3" x14ac:dyDescent="0.25">
      <c r="A362" s="26">
        <v>20332</v>
      </c>
      <c r="B362" s="32">
        <v>12.5</v>
      </c>
      <c r="C362" s="27"/>
    </row>
    <row r="363" spans="1:3" x14ac:dyDescent="0.25">
      <c r="A363" s="26">
        <v>20333</v>
      </c>
      <c r="B363" s="32">
        <v>12.5</v>
      </c>
      <c r="C363" s="27"/>
    </row>
    <row r="364" spans="1:3" x14ac:dyDescent="0.25">
      <c r="A364" s="26">
        <v>20334</v>
      </c>
      <c r="B364" s="32">
        <v>12.5</v>
      </c>
      <c r="C364" s="27"/>
    </row>
    <row r="365" spans="1:3" x14ac:dyDescent="0.25">
      <c r="A365" s="26">
        <v>20337</v>
      </c>
      <c r="B365" s="32">
        <v>12.5</v>
      </c>
      <c r="C365" s="27"/>
    </row>
    <row r="366" spans="1:3" x14ac:dyDescent="0.25">
      <c r="A366" s="26">
        <v>20338</v>
      </c>
      <c r="B366" s="32">
        <v>12.5</v>
      </c>
      <c r="C366" s="27"/>
    </row>
    <row r="367" spans="1:3" x14ac:dyDescent="0.25">
      <c r="A367" s="26">
        <v>20339</v>
      </c>
      <c r="B367" s="32">
        <v>12.5</v>
      </c>
      <c r="C367" s="27"/>
    </row>
    <row r="368" spans="1:3" x14ac:dyDescent="0.25">
      <c r="A368" s="26">
        <v>20340</v>
      </c>
      <c r="B368" s="32">
        <v>12.5</v>
      </c>
      <c r="C368" s="27"/>
    </row>
    <row r="369" spans="1:3" x14ac:dyDescent="0.25">
      <c r="A369" s="26">
        <v>20341</v>
      </c>
      <c r="B369" s="32">
        <v>12.5</v>
      </c>
      <c r="C369" s="27"/>
    </row>
    <row r="370" spans="1:3" x14ac:dyDescent="0.25">
      <c r="A370" s="26">
        <v>20344</v>
      </c>
      <c r="B370" s="32">
        <v>12.5</v>
      </c>
      <c r="C370" s="27"/>
    </row>
    <row r="371" spans="1:3" x14ac:dyDescent="0.25">
      <c r="A371" s="26">
        <v>20345</v>
      </c>
      <c r="B371" s="32">
        <v>12.5</v>
      </c>
      <c r="C371" s="27"/>
    </row>
    <row r="372" spans="1:3" x14ac:dyDescent="0.25">
      <c r="A372" s="26">
        <v>20346</v>
      </c>
      <c r="B372" s="32">
        <v>12.5</v>
      </c>
      <c r="C372" s="27"/>
    </row>
    <row r="373" spans="1:3" x14ac:dyDescent="0.25">
      <c r="A373" s="26">
        <v>20347</v>
      </c>
      <c r="B373" s="32">
        <v>12.5</v>
      </c>
      <c r="C373" s="27"/>
    </row>
    <row r="374" spans="1:3" x14ac:dyDescent="0.25">
      <c r="A374" s="26">
        <v>20348</v>
      </c>
      <c r="B374" s="32">
        <v>12.5</v>
      </c>
      <c r="C374" s="27"/>
    </row>
    <row r="375" spans="1:3" x14ac:dyDescent="0.25">
      <c r="A375" s="26">
        <v>20351</v>
      </c>
      <c r="B375" s="32">
        <v>12.5</v>
      </c>
      <c r="C375" s="27"/>
    </row>
    <row r="376" spans="1:3" x14ac:dyDescent="0.25">
      <c r="A376" s="26">
        <v>20352</v>
      </c>
      <c r="B376" s="32">
        <v>12.5</v>
      </c>
      <c r="C376" s="27"/>
    </row>
    <row r="377" spans="1:3" x14ac:dyDescent="0.25">
      <c r="A377" s="26">
        <v>20353</v>
      </c>
      <c r="B377" s="32">
        <v>12.5</v>
      </c>
      <c r="C377" s="27"/>
    </row>
    <row r="378" spans="1:3" x14ac:dyDescent="0.25">
      <c r="A378" s="26">
        <v>20354</v>
      </c>
      <c r="B378" s="32">
        <v>12.5</v>
      </c>
      <c r="C378" s="27"/>
    </row>
    <row r="379" spans="1:3" x14ac:dyDescent="0.25">
      <c r="A379" s="26">
        <v>20355</v>
      </c>
      <c r="B379" s="32">
        <v>12.5</v>
      </c>
      <c r="C379" s="27"/>
    </row>
    <row r="380" spans="1:3" x14ac:dyDescent="0.25">
      <c r="A380" s="26">
        <v>20358</v>
      </c>
      <c r="B380" s="32">
        <v>12.5</v>
      </c>
      <c r="C380" s="27"/>
    </row>
    <row r="381" spans="1:3" x14ac:dyDescent="0.25">
      <c r="A381" s="26">
        <v>20359</v>
      </c>
      <c r="B381" s="32">
        <v>12.5</v>
      </c>
      <c r="C381" s="27"/>
    </row>
    <row r="382" spans="1:3" x14ac:dyDescent="0.25">
      <c r="A382" s="26">
        <v>20360</v>
      </c>
      <c r="B382" s="32">
        <v>12.5</v>
      </c>
      <c r="C382" s="27"/>
    </row>
    <row r="383" spans="1:3" x14ac:dyDescent="0.25">
      <c r="A383" s="26">
        <v>20361</v>
      </c>
      <c r="B383" s="32">
        <v>12.5</v>
      </c>
      <c r="C383" s="27"/>
    </row>
    <row r="384" spans="1:3" x14ac:dyDescent="0.25">
      <c r="A384" s="26">
        <v>20362</v>
      </c>
      <c r="B384" s="32">
        <v>12.5</v>
      </c>
      <c r="C384" s="27"/>
    </row>
    <row r="385" spans="1:3" x14ac:dyDescent="0.25">
      <c r="A385" s="26">
        <v>20365</v>
      </c>
      <c r="B385" s="32">
        <v>12.5</v>
      </c>
      <c r="C385" s="27"/>
    </row>
    <row r="386" spans="1:3" x14ac:dyDescent="0.25">
      <c r="A386" s="26">
        <v>20366</v>
      </c>
      <c r="B386" s="32">
        <v>12.5</v>
      </c>
      <c r="C386" s="27"/>
    </row>
    <row r="387" spans="1:3" x14ac:dyDescent="0.25">
      <c r="A387" s="26">
        <v>20367</v>
      </c>
      <c r="B387" s="32">
        <v>12.5</v>
      </c>
      <c r="C387" s="27"/>
    </row>
    <row r="388" spans="1:3" x14ac:dyDescent="0.25">
      <c r="A388" s="26">
        <v>20368</v>
      </c>
      <c r="B388" s="32">
        <v>12.5</v>
      </c>
      <c r="C388" s="27"/>
    </row>
    <row r="389" spans="1:3" x14ac:dyDescent="0.25">
      <c r="A389" s="26">
        <v>20369</v>
      </c>
      <c r="B389" s="32">
        <v>12.5</v>
      </c>
      <c r="C389" s="27"/>
    </row>
    <row r="390" spans="1:3" x14ac:dyDescent="0.25">
      <c r="A390" s="26">
        <v>20372</v>
      </c>
      <c r="B390" s="32">
        <v>12.5</v>
      </c>
      <c r="C390" s="27"/>
    </row>
    <row r="391" spans="1:3" x14ac:dyDescent="0.25">
      <c r="A391" s="26">
        <v>20373</v>
      </c>
      <c r="B391" s="32">
        <v>12.5</v>
      </c>
      <c r="C391" s="27"/>
    </row>
    <row r="392" spans="1:3" x14ac:dyDescent="0.25">
      <c r="A392" s="26">
        <v>20374</v>
      </c>
      <c r="B392" s="32">
        <v>12.5</v>
      </c>
      <c r="C392" s="27"/>
    </row>
    <row r="393" spans="1:3" x14ac:dyDescent="0.25">
      <c r="A393" s="26">
        <v>20375</v>
      </c>
      <c r="B393" s="32">
        <v>12.5</v>
      </c>
      <c r="C393" s="27"/>
    </row>
    <row r="394" spans="1:3" x14ac:dyDescent="0.25">
      <c r="A394" s="26">
        <v>20376</v>
      </c>
      <c r="B394" s="32">
        <v>12.5</v>
      </c>
      <c r="C394" s="27"/>
    </row>
    <row r="395" spans="1:3" x14ac:dyDescent="0.25">
      <c r="A395" s="26">
        <v>20379</v>
      </c>
      <c r="B395" s="32">
        <v>12.5</v>
      </c>
      <c r="C395" s="27"/>
    </row>
    <row r="396" spans="1:3" x14ac:dyDescent="0.25">
      <c r="A396" s="26">
        <v>20380</v>
      </c>
      <c r="B396" s="32">
        <v>12.5</v>
      </c>
      <c r="C396" s="27"/>
    </row>
    <row r="397" spans="1:3" x14ac:dyDescent="0.25">
      <c r="A397" s="26">
        <v>20381</v>
      </c>
      <c r="B397" s="32">
        <v>12.5</v>
      </c>
      <c r="C397" s="27"/>
    </row>
    <row r="398" spans="1:3" x14ac:dyDescent="0.25">
      <c r="A398" s="26">
        <v>20382</v>
      </c>
      <c r="B398" s="32">
        <v>12.5</v>
      </c>
      <c r="C398" s="27"/>
    </row>
    <row r="399" spans="1:3" x14ac:dyDescent="0.25">
      <c r="A399" s="26">
        <v>20383</v>
      </c>
      <c r="B399" s="32">
        <v>12.5</v>
      </c>
      <c r="C399" s="27"/>
    </row>
    <row r="400" spans="1:3" x14ac:dyDescent="0.25">
      <c r="A400" s="26">
        <v>20386</v>
      </c>
      <c r="B400" s="32">
        <v>12.5</v>
      </c>
      <c r="C400" s="27"/>
    </row>
    <row r="401" spans="1:3" x14ac:dyDescent="0.25">
      <c r="A401" s="26">
        <v>20387</v>
      </c>
      <c r="B401" s="32">
        <v>12.5</v>
      </c>
      <c r="C401" s="27"/>
    </row>
    <row r="402" spans="1:3" x14ac:dyDescent="0.25">
      <c r="A402" s="26">
        <v>20388</v>
      </c>
      <c r="B402" s="32">
        <v>12.5</v>
      </c>
      <c r="C402" s="27"/>
    </row>
    <row r="403" spans="1:3" x14ac:dyDescent="0.25">
      <c r="A403" s="26">
        <v>20389</v>
      </c>
      <c r="B403" s="32">
        <v>12.5</v>
      </c>
      <c r="C403" s="27"/>
    </row>
    <row r="404" spans="1:3" x14ac:dyDescent="0.25">
      <c r="A404" s="26">
        <v>20390</v>
      </c>
      <c r="B404" s="32">
        <v>12.5</v>
      </c>
      <c r="C404" s="27"/>
    </row>
    <row r="405" spans="1:3" x14ac:dyDescent="0.25">
      <c r="A405" s="26">
        <v>20393</v>
      </c>
      <c r="B405" s="32">
        <v>12.5</v>
      </c>
      <c r="C405" s="27"/>
    </row>
    <row r="406" spans="1:3" x14ac:dyDescent="0.25">
      <c r="A406" s="26">
        <v>20394</v>
      </c>
      <c r="B406" s="32">
        <v>12.5</v>
      </c>
      <c r="C406" s="27"/>
    </row>
    <row r="407" spans="1:3" x14ac:dyDescent="0.25">
      <c r="A407" s="26">
        <v>20395</v>
      </c>
      <c r="B407" s="32">
        <v>12.5</v>
      </c>
      <c r="C407" s="27"/>
    </row>
    <row r="408" spans="1:3" x14ac:dyDescent="0.25">
      <c r="A408" s="26">
        <v>20396</v>
      </c>
      <c r="B408" s="32">
        <v>12.5</v>
      </c>
      <c r="C408" s="27"/>
    </row>
    <row r="409" spans="1:3" x14ac:dyDescent="0.25">
      <c r="A409" s="26">
        <v>20397</v>
      </c>
      <c r="B409" s="32">
        <v>12.5</v>
      </c>
      <c r="C409" s="27"/>
    </row>
    <row r="410" spans="1:3" x14ac:dyDescent="0.25">
      <c r="A410" s="26">
        <v>20400</v>
      </c>
      <c r="B410" s="32">
        <v>12.5</v>
      </c>
      <c r="C410" s="27"/>
    </row>
    <row r="411" spans="1:3" x14ac:dyDescent="0.25">
      <c r="A411" s="26">
        <v>20401</v>
      </c>
      <c r="B411" s="32">
        <v>12.5</v>
      </c>
      <c r="C411" s="27"/>
    </row>
    <row r="412" spans="1:3" x14ac:dyDescent="0.25">
      <c r="A412" s="26">
        <v>20402</v>
      </c>
      <c r="B412" s="32">
        <v>12.5</v>
      </c>
      <c r="C412" s="27"/>
    </row>
    <row r="413" spans="1:3" x14ac:dyDescent="0.25">
      <c r="A413" s="26">
        <v>20403</v>
      </c>
      <c r="B413" s="32">
        <v>12.5</v>
      </c>
      <c r="C413" s="27"/>
    </row>
    <row r="414" spans="1:3" x14ac:dyDescent="0.25">
      <c r="A414" s="26">
        <v>20404</v>
      </c>
      <c r="B414" s="32">
        <v>12.5</v>
      </c>
      <c r="C414" s="27"/>
    </row>
    <row r="415" spans="1:3" x14ac:dyDescent="0.25">
      <c r="A415" s="26">
        <v>20407</v>
      </c>
      <c r="B415" s="32">
        <v>12.5</v>
      </c>
      <c r="C415" s="27"/>
    </row>
    <row r="416" spans="1:3" x14ac:dyDescent="0.25">
      <c r="A416" s="26">
        <v>20408</v>
      </c>
      <c r="B416" s="32">
        <v>12.5</v>
      </c>
      <c r="C416" s="27"/>
    </row>
    <row r="417" spans="1:3" x14ac:dyDescent="0.25">
      <c r="A417" s="26">
        <v>20409</v>
      </c>
      <c r="B417" s="32">
        <v>12.5</v>
      </c>
      <c r="C417" s="27"/>
    </row>
    <row r="418" spans="1:3" x14ac:dyDescent="0.25">
      <c r="A418" s="26">
        <v>20410</v>
      </c>
      <c r="B418" s="32">
        <v>12.5</v>
      </c>
      <c r="C418" s="27"/>
    </row>
    <row r="419" spans="1:3" x14ac:dyDescent="0.25">
      <c r="A419" s="26">
        <v>20411</v>
      </c>
      <c r="B419" s="32">
        <v>12.5</v>
      </c>
      <c r="C419" s="27"/>
    </row>
    <row r="420" spans="1:3" x14ac:dyDescent="0.25">
      <c r="A420" s="26">
        <v>20414</v>
      </c>
      <c r="B420" s="32">
        <v>12.5</v>
      </c>
      <c r="C420" s="27"/>
    </row>
    <row r="421" spans="1:3" x14ac:dyDescent="0.25">
      <c r="A421" s="26">
        <v>20415</v>
      </c>
      <c r="B421" s="32">
        <v>12.5</v>
      </c>
      <c r="C421" s="27"/>
    </row>
    <row r="422" spans="1:3" x14ac:dyDescent="0.25">
      <c r="A422" s="26">
        <v>20416</v>
      </c>
      <c r="B422" s="32">
        <v>12.5</v>
      </c>
      <c r="C422" s="27"/>
    </row>
    <row r="423" spans="1:3" x14ac:dyDescent="0.25">
      <c r="A423" s="26">
        <v>20417</v>
      </c>
      <c r="B423" s="32">
        <v>12.5</v>
      </c>
      <c r="C423" s="27"/>
    </row>
    <row r="424" spans="1:3" x14ac:dyDescent="0.25">
      <c r="A424" s="26">
        <v>20418</v>
      </c>
      <c r="B424" s="32">
        <v>12.5</v>
      </c>
      <c r="C424" s="27"/>
    </row>
    <row r="425" spans="1:3" x14ac:dyDescent="0.25">
      <c r="A425" s="26">
        <v>20421</v>
      </c>
      <c r="B425" s="32">
        <v>12.5</v>
      </c>
      <c r="C425" s="27"/>
    </row>
    <row r="426" spans="1:3" x14ac:dyDescent="0.25">
      <c r="A426" s="26">
        <v>20422</v>
      </c>
      <c r="B426" s="32">
        <v>12.5</v>
      </c>
      <c r="C426" s="27"/>
    </row>
    <row r="427" spans="1:3" x14ac:dyDescent="0.25">
      <c r="A427" s="26">
        <v>20423</v>
      </c>
      <c r="B427" s="32">
        <v>12.5</v>
      </c>
      <c r="C427" s="27"/>
    </row>
    <row r="428" spans="1:3" x14ac:dyDescent="0.25">
      <c r="A428" s="26">
        <v>20424</v>
      </c>
      <c r="B428" s="32">
        <v>12.5</v>
      </c>
      <c r="C428" s="27"/>
    </row>
    <row r="429" spans="1:3" x14ac:dyDescent="0.25">
      <c r="A429" s="26">
        <v>20425</v>
      </c>
      <c r="B429" s="32">
        <v>12.5</v>
      </c>
      <c r="C429" s="27"/>
    </row>
    <row r="430" spans="1:3" x14ac:dyDescent="0.25">
      <c r="A430" s="26">
        <v>20428</v>
      </c>
      <c r="B430" s="32">
        <v>12.5</v>
      </c>
      <c r="C430" s="27"/>
    </row>
    <row r="431" spans="1:3" x14ac:dyDescent="0.25">
      <c r="A431" s="26">
        <v>20429</v>
      </c>
      <c r="B431" s="32">
        <v>12.5</v>
      </c>
      <c r="C431" s="27"/>
    </row>
    <row r="432" spans="1:3" x14ac:dyDescent="0.25">
      <c r="A432" s="26">
        <v>20430</v>
      </c>
      <c r="B432" s="32">
        <v>12.5</v>
      </c>
      <c r="C432" s="27"/>
    </row>
    <row r="433" spans="1:3" x14ac:dyDescent="0.25">
      <c r="A433" s="26">
        <v>20431</v>
      </c>
      <c r="B433" s="32">
        <v>12.5</v>
      </c>
      <c r="C433" s="27"/>
    </row>
    <row r="434" spans="1:3" x14ac:dyDescent="0.25">
      <c r="A434" s="26">
        <v>20432</v>
      </c>
      <c r="B434" s="32">
        <v>12.5</v>
      </c>
      <c r="C434" s="27"/>
    </row>
    <row r="435" spans="1:3" x14ac:dyDescent="0.25">
      <c r="A435" s="26">
        <v>20435</v>
      </c>
      <c r="B435" s="32">
        <v>12.5</v>
      </c>
      <c r="C435" s="27"/>
    </row>
    <row r="436" spans="1:3" x14ac:dyDescent="0.25">
      <c r="A436" s="26">
        <v>20436</v>
      </c>
      <c r="B436" s="32">
        <v>12.5</v>
      </c>
      <c r="C436" s="27"/>
    </row>
    <row r="437" spans="1:3" x14ac:dyDescent="0.25">
      <c r="A437" s="26">
        <v>20437</v>
      </c>
      <c r="B437" s="32">
        <v>12.5</v>
      </c>
      <c r="C437" s="27"/>
    </row>
    <row r="438" spans="1:3" x14ac:dyDescent="0.25">
      <c r="A438" s="26">
        <v>20438</v>
      </c>
      <c r="B438" s="32">
        <v>12.5</v>
      </c>
      <c r="C438" s="27"/>
    </row>
    <row r="439" spans="1:3" x14ac:dyDescent="0.25">
      <c r="A439" s="26">
        <v>20439</v>
      </c>
      <c r="B439" s="32">
        <v>12.5</v>
      </c>
      <c r="C439" s="27"/>
    </row>
    <row r="440" spans="1:3" x14ac:dyDescent="0.25">
      <c r="A440" s="26">
        <v>20442</v>
      </c>
      <c r="B440" s="32">
        <v>12.5</v>
      </c>
      <c r="C440" s="27"/>
    </row>
    <row r="441" spans="1:3" x14ac:dyDescent="0.25">
      <c r="A441" s="26">
        <v>20443</v>
      </c>
      <c r="B441" s="32">
        <v>12.5</v>
      </c>
      <c r="C441" s="27"/>
    </row>
    <row r="442" spans="1:3" x14ac:dyDescent="0.25">
      <c r="A442" s="26">
        <v>20444</v>
      </c>
      <c r="B442" s="32">
        <v>12.5</v>
      </c>
      <c r="C442" s="27"/>
    </row>
    <row r="443" spans="1:3" x14ac:dyDescent="0.25">
      <c r="A443" s="26">
        <v>20445</v>
      </c>
      <c r="B443" s="32">
        <v>12.5</v>
      </c>
      <c r="C443" s="27"/>
    </row>
    <row r="444" spans="1:3" x14ac:dyDescent="0.25">
      <c r="A444" s="26">
        <v>20446</v>
      </c>
      <c r="B444" s="32">
        <v>12.5</v>
      </c>
      <c r="C444" s="27"/>
    </row>
    <row r="445" spans="1:3" x14ac:dyDescent="0.25">
      <c r="A445" s="26">
        <v>20449</v>
      </c>
      <c r="B445" s="32">
        <v>12.5</v>
      </c>
      <c r="C445" s="27"/>
    </row>
    <row r="446" spans="1:3" x14ac:dyDescent="0.25">
      <c r="A446" s="26">
        <v>20450</v>
      </c>
      <c r="B446" s="32">
        <v>12.5</v>
      </c>
      <c r="C446" s="27"/>
    </row>
    <row r="447" spans="1:3" x14ac:dyDescent="0.25">
      <c r="A447" s="26">
        <v>20451</v>
      </c>
      <c r="B447" s="32">
        <v>12.5</v>
      </c>
      <c r="C447" s="27"/>
    </row>
    <row r="448" spans="1:3" x14ac:dyDescent="0.25">
      <c r="A448" s="26">
        <v>20452</v>
      </c>
      <c r="B448" s="32">
        <v>12.5</v>
      </c>
      <c r="C448" s="27"/>
    </row>
    <row r="449" spans="1:3" x14ac:dyDescent="0.25">
      <c r="A449" s="26">
        <v>20453</v>
      </c>
      <c r="B449" s="32">
        <v>12.5</v>
      </c>
      <c r="C449" s="27"/>
    </row>
    <row r="450" spans="1:3" x14ac:dyDescent="0.25">
      <c r="A450" s="26">
        <v>20456</v>
      </c>
      <c r="B450" s="32">
        <v>12.5</v>
      </c>
      <c r="C450" s="27"/>
    </row>
    <row r="451" spans="1:3" x14ac:dyDescent="0.25">
      <c r="A451" s="26">
        <v>20457</v>
      </c>
      <c r="B451" s="32">
        <v>12.5</v>
      </c>
      <c r="C451" s="27"/>
    </row>
    <row r="452" spans="1:3" x14ac:dyDescent="0.25">
      <c r="A452" s="26">
        <v>20458</v>
      </c>
      <c r="B452" s="32">
        <v>12.5</v>
      </c>
      <c r="C452" s="27"/>
    </row>
    <row r="453" spans="1:3" x14ac:dyDescent="0.25">
      <c r="A453" s="26">
        <v>20459</v>
      </c>
      <c r="B453" s="32">
        <v>12.5</v>
      </c>
      <c r="C453" s="27"/>
    </row>
    <row r="454" spans="1:3" x14ac:dyDescent="0.25">
      <c r="A454" s="26">
        <v>20460</v>
      </c>
      <c r="B454" s="32">
        <v>12.5</v>
      </c>
      <c r="C454" s="27"/>
    </row>
    <row r="455" spans="1:3" x14ac:dyDescent="0.25">
      <c r="A455" s="26">
        <v>20463</v>
      </c>
      <c r="B455" s="32">
        <v>12.5</v>
      </c>
      <c r="C455" s="27"/>
    </row>
    <row r="456" spans="1:3" x14ac:dyDescent="0.25">
      <c r="A456" s="26">
        <v>20464</v>
      </c>
      <c r="B456" s="32">
        <v>12.5</v>
      </c>
      <c r="C456" s="27"/>
    </row>
    <row r="457" spans="1:3" x14ac:dyDescent="0.25">
      <c r="A457" s="26">
        <v>20465</v>
      </c>
      <c r="B457" s="32">
        <v>12.5</v>
      </c>
      <c r="C457" s="27"/>
    </row>
    <row r="458" spans="1:3" x14ac:dyDescent="0.25">
      <c r="A458" s="26">
        <v>20466</v>
      </c>
      <c r="B458" s="32">
        <v>12.5</v>
      </c>
      <c r="C458" s="27"/>
    </row>
    <row r="459" spans="1:3" x14ac:dyDescent="0.25">
      <c r="A459" s="26">
        <v>20467</v>
      </c>
      <c r="B459" s="32">
        <v>12.5</v>
      </c>
      <c r="C459" s="27"/>
    </row>
    <row r="460" spans="1:3" x14ac:dyDescent="0.25">
      <c r="A460" s="26">
        <v>20470</v>
      </c>
      <c r="B460" s="32">
        <v>12.5</v>
      </c>
      <c r="C460" s="27"/>
    </row>
    <row r="461" spans="1:3" x14ac:dyDescent="0.25">
      <c r="A461" s="26">
        <v>20471</v>
      </c>
      <c r="B461" s="32">
        <v>12.5</v>
      </c>
      <c r="C461" s="27"/>
    </row>
    <row r="462" spans="1:3" x14ac:dyDescent="0.25">
      <c r="A462" s="26">
        <v>20472</v>
      </c>
      <c r="B462" s="32">
        <v>12.5</v>
      </c>
      <c r="C462" s="27"/>
    </row>
    <row r="463" spans="1:3" x14ac:dyDescent="0.25">
      <c r="A463" s="26">
        <v>20473</v>
      </c>
      <c r="B463" s="32">
        <v>12.5</v>
      </c>
      <c r="C463" s="27"/>
    </row>
    <row r="464" spans="1:3" x14ac:dyDescent="0.25">
      <c r="A464" s="26">
        <v>20474</v>
      </c>
      <c r="B464" s="32">
        <v>12.5</v>
      </c>
      <c r="C464" s="27"/>
    </row>
    <row r="465" spans="1:3" x14ac:dyDescent="0.25">
      <c r="A465" s="26">
        <v>20477</v>
      </c>
      <c r="B465" s="32">
        <v>12.5</v>
      </c>
      <c r="C465" s="27"/>
    </row>
    <row r="466" spans="1:3" x14ac:dyDescent="0.25">
      <c r="A466" s="26">
        <v>20478</v>
      </c>
      <c r="B466" s="32">
        <v>12.5</v>
      </c>
      <c r="C466" s="27"/>
    </row>
    <row r="467" spans="1:3" x14ac:dyDescent="0.25">
      <c r="A467" s="26">
        <v>20479</v>
      </c>
      <c r="B467" s="32">
        <v>12.5</v>
      </c>
      <c r="C467" s="27"/>
    </row>
    <row r="468" spans="1:3" x14ac:dyDescent="0.25">
      <c r="A468" s="26">
        <v>20480</v>
      </c>
      <c r="B468" s="32">
        <v>12.5</v>
      </c>
      <c r="C468" s="27"/>
    </row>
    <row r="469" spans="1:3" x14ac:dyDescent="0.25">
      <c r="A469" s="26">
        <v>20481</v>
      </c>
      <c r="B469" s="32">
        <v>12.5</v>
      </c>
      <c r="C469" s="27"/>
    </row>
    <row r="470" spans="1:3" x14ac:dyDescent="0.25">
      <c r="A470" s="26">
        <v>20484</v>
      </c>
      <c r="B470" s="32">
        <v>12.5</v>
      </c>
      <c r="C470" s="27"/>
    </row>
    <row r="471" spans="1:3" x14ac:dyDescent="0.25">
      <c r="A471" s="26">
        <v>20485</v>
      </c>
      <c r="B471" s="32">
        <v>12.5</v>
      </c>
      <c r="C471" s="27"/>
    </row>
    <row r="472" spans="1:3" x14ac:dyDescent="0.25">
      <c r="A472" s="26">
        <v>20486</v>
      </c>
      <c r="B472" s="32">
        <v>12.5</v>
      </c>
      <c r="C472" s="27"/>
    </row>
    <row r="473" spans="1:3" x14ac:dyDescent="0.25">
      <c r="A473" s="26">
        <v>20487</v>
      </c>
      <c r="B473" s="32">
        <v>12.5</v>
      </c>
      <c r="C473" s="27"/>
    </row>
    <row r="474" spans="1:3" x14ac:dyDescent="0.25">
      <c r="A474" s="26">
        <v>20488</v>
      </c>
      <c r="B474" s="32">
        <v>12.5</v>
      </c>
      <c r="C474" s="27"/>
    </row>
    <row r="475" spans="1:3" x14ac:dyDescent="0.25">
      <c r="A475" s="26">
        <v>20491</v>
      </c>
      <c r="B475" s="32">
        <v>12.5</v>
      </c>
      <c r="C475" s="27"/>
    </row>
    <row r="476" spans="1:3" x14ac:dyDescent="0.25">
      <c r="A476" s="26">
        <v>20492</v>
      </c>
      <c r="B476" s="32">
        <v>12.5</v>
      </c>
      <c r="C476" s="27"/>
    </row>
    <row r="477" spans="1:3" x14ac:dyDescent="0.25">
      <c r="A477" s="26">
        <v>20493</v>
      </c>
      <c r="B477" s="32">
        <v>12.5</v>
      </c>
      <c r="C477" s="27"/>
    </row>
    <row r="478" spans="1:3" x14ac:dyDescent="0.25">
      <c r="A478" s="26">
        <v>20494</v>
      </c>
      <c r="B478" s="32">
        <v>12.5</v>
      </c>
      <c r="C478" s="27"/>
    </row>
    <row r="479" spans="1:3" x14ac:dyDescent="0.25">
      <c r="A479" s="26">
        <v>20495</v>
      </c>
      <c r="B479" s="32">
        <v>12.5</v>
      </c>
      <c r="C479" s="27"/>
    </row>
    <row r="480" spans="1:3" x14ac:dyDescent="0.25">
      <c r="A480" s="26">
        <v>20498</v>
      </c>
      <c r="B480" s="32">
        <v>12.5</v>
      </c>
      <c r="C480" s="27"/>
    </row>
    <row r="481" spans="1:3" x14ac:dyDescent="0.25">
      <c r="A481" s="26">
        <v>20499</v>
      </c>
      <c r="B481" s="32">
        <v>12.5</v>
      </c>
      <c r="C481" s="27"/>
    </row>
    <row r="482" spans="1:3" x14ac:dyDescent="0.25">
      <c r="A482" s="26">
        <v>20500</v>
      </c>
      <c r="B482" s="32">
        <v>12.5</v>
      </c>
      <c r="C482" s="27"/>
    </row>
    <row r="483" spans="1:3" x14ac:dyDescent="0.25">
      <c r="A483" s="26">
        <v>20501</v>
      </c>
      <c r="B483" s="32">
        <v>12.5</v>
      </c>
      <c r="C483" s="27"/>
    </row>
    <row r="484" spans="1:3" x14ac:dyDescent="0.25">
      <c r="A484" s="26">
        <v>20502</v>
      </c>
      <c r="B484" s="32">
        <v>12.5</v>
      </c>
      <c r="C484" s="27"/>
    </row>
    <row r="485" spans="1:3" x14ac:dyDescent="0.25">
      <c r="A485" s="26">
        <v>20505</v>
      </c>
      <c r="B485" s="32">
        <v>12.5</v>
      </c>
      <c r="C485" s="27"/>
    </row>
    <row r="486" spans="1:3" x14ac:dyDescent="0.25">
      <c r="A486" s="26">
        <v>20506</v>
      </c>
      <c r="B486" s="32">
        <v>12.5</v>
      </c>
      <c r="C486" s="27"/>
    </row>
    <row r="487" spans="1:3" x14ac:dyDescent="0.25">
      <c r="A487" s="26">
        <v>20507</v>
      </c>
      <c r="B487" s="32">
        <v>12.5</v>
      </c>
      <c r="C487" s="27"/>
    </row>
    <row r="488" spans="1:3" x14ac:dyDescent="0.25">
      <c r="A488" s="26">
        <v>20508</v>
      </c>
      <c r="B488" s="32">
        <v>12.5</v>
      </c>
      <c r="C488" s="27"/>
    </row>
    <row r="489" spans="1:3" x14ac:dyDescent="0.25">
      <c r="A489" s="26">
        <v>20509</v>
      </c>
      <c r="B489" s="32">
        <v>12.5</v>
      </c>
      <c r="C489" s="27"/>
    </row>
    <row r="490" spans="1:3" x14ac:dyDescent="0.25">
      <c r="A490" s="26">
        <v>20512</v>
      </c>
      <c r="B490" s="32">
        <v>12.5</v>
      </c>
      <c r="C490" s="27"/>
    </row>
    <row r="491" spans="1:3" x14ac:dyDescent="0.25">
      <c r="A491" s="26">
        <v>20513</v>
      </c>
      <c r="B491" s="32">
        <v>12.5</v>
      </c>
      <c r="C491" s="27"/>
    </row>
    <row r="492" spans="1:3" x14ac:dyDescent="0.25">
      <c r="A492" s="26">
        <v>20514</v>
      </c>
      <c r="B492" s="32">
        <v>12.5</v>
      </c>
      <c r="C492" s="27"/>
    </row>
    <row r="493" spans="1:3" x14ac:dyDescent="0.25">
      <c r="A493" s="26">
        <v>20515</v>
      </c>
      <c r="B493" s="32">
        <v>12.5</v>
      </c>
      <c r="C493" s="27"/>
    </row>
    <row r="494" spans="1:3" x14ac:dyDescent="0.25">
      <c r="A494" s="26">
        <v>20516</v>
      </c>
      <c r="B494" s="32">
        <v>12.5</v>
      </c>
      <c r="C494" s="27"/>
    </row>
    <row r="495" spans="1:3" x14ac:dyDescent="0.25">
      <c r="A495" s="26">
        <v>20519</v>
      </c>
      <c r="B495" s="32">
        <v>12.5</v>
      </c>
      <c r="C495" s="27"/>
    </row>
    <row r="496" spans="1:3" x14ac:dyDescent="0.25">
      <c r="A496" s="26">
        <v>20520</v>
      </c>
      <c r="B496" s="32">
        <v>12.5</v>
      </c>
      <c r="C496" s="27"/>
    </row>
    <row r="497" spans="1:3" x14ac:dyDescent="0.25">
      <c r="A497" s="26">
        <v>20521</v>
      </c>
      <c r="B497" s="32">
        <v>12.5</v>
      </c>
      <c r="C497" s="27"/>
    </row>
    <row r="498" spans="1:3" x14ac:dyDescent="0.25">
      <c r="A498" s="26">
        <v>20522</v>
      </c>
      <c r="B498" s="32">
        <v>12.5</v>
      </c>
      <c r="C498" s="27"/>
    </row>
    <row r="499" spans="1:3" x14ac:dyDescent="0.25">
      <c r="A499" s="26">
        <v>20523</v>
      </c>
      <c r="B499" s="32">
        <v>12.5</v>
      </c>
      <c r="C499" s="27"/>
    </row>
    <row r="500" spans="1:3" x14ac:dyDescent="0.25">
      <c r="A500" s="26">
        <v>20526</v>
      </c>
      <c r="B500" s="32">
        <v>12.5</v>
      </c>
      <c r="C500" s="27"/>
    </row>
    <row r="501" spans="1:3" x14ac:dyDescent="0.25">
      <c r="A501" s="26">
        <v>20527</v>
      </c>
      <c r="B501" s="32">
        <v>12.5</v>
      </c>
      <c r="C501" s="27"/>
    </row>
    <row r="502" spans="1:3" x14ac:dyDescent="0.25">
      <c r="A502" s="26">
        <v>20528</v>
      </c>
      <c r="B502" s="32">
        <v>12.5</v>
      </c>
      <c r="C502" s="27"/>
    </row>
    <row r="503" spans="1:3" x14ac:dyDescent="0.25">
      <c r="A503" s="26">
        <v>20529</v>
      </c>
      <c r="B503" s="32">
        <v>12.5</v>
      </c>
      <c r="C503" s="27"/>
    </row>
    <row r="504" spans="1:3" x14ac:dyDescent="0.25">
      <c r="A504" s="26">
        <v>20530</v>
      </c>
      <c r="B504" s="32">
        <v>12.5</v>
      </c>
      <c r="C504" s="27"/>
    </row>
    <row r="505" spans="1:3" x14ac:dyDescent="0.25">
      <c r="A505" s="26">
        <v>20533</v>
      </c>
      <c r="B505" s="32">
        <v>12.5</v>
      </c>
      <c r="C505" s="27"/>
    </row>
    <row r="506" spans="1:3" x14ac:dyDescent="0.25">
      <c r="A506" s="26">
        <v>20534</v>
      </c>
      <c r="B506" s="32">
        <v>12.5</v>
      </c>
      <c r="C506" s="27"/>
    </row>
    <row r="507" spans="1:3" x14ac:dyDescent="0.25">
      <c r="A507" s="26">
        <v>20535</v>
      </c>
      <c r="B507" s="32">
        <v>12.5</v>
      </c>
      <c r="C507" s="27"/>
    </row>
    <row r="508" spans="1:3" x14ac:dyDescent="0.25">
      <c r="A508" s="26">
        <v>20536</v>
      </c>
      <c r="B508" s="32">
        <v>12.5</v>
      </c>
      <c r="C508" s="27"/>
    </row>
    <row r="509" spans="1:3" x14ac:dyDescent="0.25">
      <c r="A509" s="26">
        <v>20537</v>
      </c>
      <c r="B509" s="32">
        <v>12.5</v>
      </c>
      <c r="C509" s="27"/>
    </row>
    <row r="510" spans="1:3" x14ac:dyDescent="0.25">
      <c r="A510" s="26">
        <v>20540</v>
      </c>
      <c r="B510" s="32">
        <v>12.5</v>
      </c>
      <c r="C510" s="27"/>
    </row>
    <row r="511" spans="1:3" x14ac:dyDescent="0.25">
      <c r="A511" s="26">
        <v>20541</v>
      </c>
      <c r="B511" s="32">
        <v>12.5</v>
      </c>
      <c r="C511" s="27"/>
    </row>
    <row r="512" spans="1:3" x14ac:dyDescent="0.25">
      <c r="A512" s="26">
        <v>20542</v>
      </c>
      <c r="B512" s="32">
        <v>12.5</v>
      </c>
      <c r="C512" s="27"/>
    </row>
    <row r="513" spans="1:3" x14ac:dyDescent="0.25">
      <c r="A513" s="26">
        <v>20543</v>
      </c>
      <c r="B513" s="32">
        <v>12.5</v>
      </c>
      <c r="C513" s="27"/>
    </row>
    <row r="514" spans="1:3" x14ac:dyDescent="0.25">
      <c r="A514" s="26">
        <v>20544</v>
      </c>
      <c r="B514" s="32">
        <v>12.5</v>
      </c>
      <c r="C514" s="27"/>
    </row>
    <row r="515" spans="1:3" x14ac:dyDescent="0.25">
      <c r="A515" s="26">
        <v>20547</v>
      </c>
      <c r="B515" s="32">
        <v>12.5</v>
      </c>
      <c r="C515" s="27"/>
    </row>
    <row r="516" spans="1:3" x14ac:dyDescent="0.25">
      <c r="A516" s="26">
        <v>20548</v>
      </c>
      <c r="B516" s="32">
        <v>12.5</v>
      </c>
      <c r="C516" s="27"/>
    </row>
    <row r="517" spans="1:3" x14ac:dyDescent="0.25">
      <c r="A517" s="26">
        <v>20549</v>
      </c>
      <c r="B517" s="32">
        <v>12.5</v>
      </c>
      <c r="C517" s="27"/>
    </row>
    <row r="518" spans="1:3" x14ac:dyDescent="0.25">
      <c r="A518" s="26">
        <v>20550</v>
      </c>
      <c r="B518" s="32">
        <v>12.5</v>
      </c>
      <c r="C518" s="27"/>
    </row>
    <row r="519" spans="1:3" x14ac:dyDescent="0.25">
      <c r="A519" s="26">
        <v>20551</v>
      </c>
      <c r="B519" s="32">
        <v>12.5</v>
      </c>
      <c r="C519" s="27"/>
    </row>
    <row r="520" spans="1:3" x14ac:dyDescent="0.25">
      <c r="A520" s="26">
        <v>20554</v>
      </c>
      <c r="B520" s="32">
        <v>12.5</v>
      </c>
      <c r="C520" s="27"/>
    </row>
    <row r="521" spans="1:3" x14ac:dyDescent="0.25">
      <c r="A521" s="26">
        <v>20555</v>
      </c>
      <c r="B521" s="32">
        <v>12.5</v>
      </c>
      <c r="C521" s="27"/>
    </row>
    <row r="522" spans="1:3" x14ac:dyDescent="0.25">
      <c r="A522" s="26">
        <v>20556</v>
      </c>
      <c r="B522" s="32">
        <v>12.5</v>
      </c>
      <c r="C522" s="27"/>
    </row>
    <row r="523" spans="1:3" x14ac:dyDescent="0.25">
      <c r="A523" s="26">
        <v>20557</v>
      </c>
      <c r="B523" s="32">
        <v>12.5</v>
      </c>
      <c r="C523" s="27"/>
    </row>
    <row r="524" spans="1:3" x14ac:dyDescent="0.25">
      <c r="A524" s="26">
        <v>20558</v>
      </c>
      <c r="B524" s="32">
        <v>12.5</v>
      </c>
      <c r="C524" s="27"/>
    </row>
    <row r="525" spans="1:3" x14ac:dyDescent="0.25">
      <c r="A525" s="26">
        <v>20561</v>
      </c>
      <c r="B525" s="32">
        <v>12.5</v>
      </c>
      <c r="C525" s="27"/>
    </row>
    <row r="526" spans="1:3" x14ac:dyDescent="0.25">
      <c r="A526" s="26">
        <v>20562</v>
      </c>
      <c r="B526" s="32">
        <v>12.5</v>
      </c>
      <c r="C526" s="27"/>
    </row>
    <row r="527" spans="1:3" x14ac:dyDescent="0.25">
      <c r="A527" s="26">
        <v>20563</v>
      </c>
      <c r="B527" s="32">
        <v>12.5</v>
      </c>
      <c r="C527" s="27"/>
    </row>
    <row r="528" spans="1:3" x14ac:dyDescent="0.25">
      <c r="A528" s="26">
        <v>20564</v>
      </c>
      <c r="B528" s="32">
        <v>12.5</v>
      </c>
      <c r="C528" s="27"/>
    </row>
    <row r="529" spans="1:3" x14ac:dyDescent="0.25">
      <c r="A529" s="26">
        <v>20565</v>
      </c>
      <c r="B529" s="32">
        <v>12.5</v>
      </c>
      <c r="C529" s="27"/>
    </row>
    <row r="530" spans="1:3" x14ac:dyDescent="0.25">
      <c r="A530" s="26">
        <v>20568</v>
      </c>
      <c r="B530" s="32">
        <v>12.5</v>
      </c>
      <c r="C530" s="27"/>
    </row>
    <row r="531" spans="1:3" x14ac:dyDescent="0.25">
      <c r="A531" s="26">
        <v>20569</v>
      </c>
      <c r="B531" s="32">
        <v>12.5</v>
      </c>
      <c r="C531" s="27"/>
    </row>
    <row r="532" spans="1:3" x14ac:dyDescent="0.25">
      <c r="A532" s="26">
        <v>20570</v>
      </c>
      <c r="B532" s="32">
        <v>12.5</v>
      </c>
      <c r="C532" s="27"/>
    </row>
    <row r="533" spans="1:3" x14ac:dyDescent="0.25">
      <c r="A533" s="26">
        <v>20571</v>
      </c>
      <c r="B533" s="32">
        <v>12.5</v>
      </c>
      <c r="C533" s="27"/>
    </row>
    <row r="534" spans="1:3" x14ac:dyDescent="0.25">
      <c r="A534" s="26">
        <v>20572</v>
      </c>
      <c r="B534" s="32">
        <v>12.5</v>
      </c>
      <c r="C534" s="27"/>
    </row>
    <row r="535" spans="1:3" x14ac:dyDescent="0.25">
      <c r="A535" s="26">
        <v>20575</v>
      </c>
      <c r="B535" s="32">
        <v>12.5</v>
      </c>
      <c r="C535" s="27"/>
    </row>
    <row r="536" spans="1:3" x14ac:dyDescent="0.25">
      <c r="A536" s="26">
        <v>20576</v>
      </c>
      <c r="B536" s="32">
        <v>12.5</v>
      </c>
      <c r="C536" s="27"/>
    </row>
    <row r="537" spans="1:3" x14ac:dyDescent="0.25">
      <c r="A537" s="26">
        <v>20577</v>
      </c>
      <c r="B537" s="32">
        <v>12.5</v>
      </c>
      <c r="C537" s="27"/>
    </row>
    <row r="538" spans="1:3" x14ac:dyDescent="0.25">
      <c r="A538" s="26">
        <v>20578</v>
      </c>
      <c r="B538" s="32">
        <v>12.5</v>
      </c>
      <c r="C538" s="27"/>
    </row>
    <row r="539" spans="1:3" x14ac:dyDescent="0.25">
      <c r="A539" s="26">
        <v>20579</v>
      </c>
      <c r="B539" s="32">
        <v>12.5</v>
      </c>
      <c r="C539" s="27"/>
    </row>
    <row r="540" spans="1:3" x14ac:dyDescent="0.25">
      <c r="A540" s="26">
        <v>20582</v>
      </c>
      <c r="B540" s="32">
        <v>12.5</v>
      </c>
      <c r="C540" s="27"/>
    </row>
    <row r="541" spans="1:3" x14ac:dyDescent="0.25">
      <c r="A541" s="26">
        <v>20583</v>
      </c>
      <c r="B541" s="32">
        <v>12.5</v>
      </c>
      <c r="C541" s="27"/>
    </row>
    <row r="542" spans="1:3" x14ac:dyDescent="0.25">
      <c r="A542" s="26">
        <v>20584</v>
      </c>
      <c r="B542" s="32">
        <v>12.5</v>
      </c>
      <c r="C542" s="27"/>
    </row>
    <row r="543" spans="1:3" x14ac:dyDescent="0.25">
      <c r="A543" s="26">
        <v>20585</v>
      </c>
      <c r="B543" s="32">
        <v>12.5</v>
      </c>
      <c r="C543" s="27"/>
    </row>
    <row r="544" spans="1:3" x14ac:dyDescent="0.25">
      <c r="A544" s="26">
        <v>20586</v>
      </c>
      <c r="B544" s="32">
        <v>12.5</v>
      </c>
      <c r="C544" s="27"/>
    </row>
    <row r="545" spans="1:3" x14ac:dyDescent="0.25">
      <c r="A545" s="26">
        <v>20589</v>
      </c>
      <c r="B545" s="32">
        <v>12.5</v>
      </c>
      <c r="C545" s="27"/>
    </row>
    <row r="546" spans="1:3" x14ac:dyDescent="0.25">
      <c r="A546" s="26">
        <v>20590</v>
      </c>
      <c r="B546" s="32">
        <v>12.5</v>
      </c>
      <c r="C546" s="27"/>
    </row>
    <row r="547" spans="1:3" x14ac:dyDescent="0.25">
      <c r="A547" s="26">
        <v>20591</v>
      </c>
      <c r="B547" s="32">
        <v>12.5</v>
      </c>
      <c r="C547" s="27"/>
    </row>
    <row r="548" spans="1:3" x14ac:dyDescent="0.25">
      <c r="A548" s="26">
        <v>20592</v>
      </c>
      <c r="B548" s="32">
        <v>12.5</v>
      </c>
      <c r="C548" s="27"/>
    </row>
    <row r="549" spans="1:3" x14ac:dyDescent="0.25">
      <c r="A549" s="26">
        <v>20593</v>
      </c>
      <c r="B549" s="32">
        <v>12.5</v>
      </c>
      <c r="C549" s="27"/>
    </row>
    <row r="550" spans="1:3" x14ac:dyDescent="0.25">
      <c r="A550" s="26">
        <v>20596</v>
      </c>
      <c r="B550" s="32">
        <v>12.5</v>
      </c>
      <c r="C550" s="27"/>
    </row>
    <row r="551" spans="1:3" x14ac:dyDescent="0.25">
      <c r="A551" s="26">
        <v>20597</v>
      </c>
      <c r="B551" s="32">
        <v>12.5</v>
      </c>
      <c r="C551" s="27"/>
    </row>
    <row r="552" spans="1:3" x14ac:dyDescent="0.25">
      <c r="A552" s="26">
        <v>20598</v>
      </c>
      <c r="B552" s="32">
        <v>12.5</v>
      </c>
      <c r="C552" s="27"/>
    </row>
    <row r="553" spans="1:3" x14ac:dyDescent="0.25">
      <c r="A553" s="26">
        <v>20599</v>
      </c>
      <c r="B553" s="32">
        <v>12.5</v>
      </c>
      <c r="C553" s="27"/>
    </row>
    <row r="554" spans="1:3" x14ac:dyDescent="0.25">
      <c r="A554" s="26">
        <v>20600</v>
      </c>
      <c r="B554" s="32">
        <v>12.5</v>
      </c>
      <c r="C554" s="27"/>
    </row>
    <row r="555" spans="1:3" x14ac:dyDescent="0.25">
      <c r="A555" s="26">
        <v>20603</v>
      </c>
      <c r="B555" s="32">
        <v>12.5</v>
      </c>
      <c r="C555" s="27"/>
    </row>
    <row r="556" spans="1:3" x14ac:dyDescent="0.25">
      <c r="A556" s="26">
        <v>20604</v>
      </c>
      <c r="B556" s="32">
        <v>12.5</v>
      </c>
      <c r="C556" s="27"/>
    </row>
    <row r="557" spans="1:3" x14ac:dyDescent="0.25">
      <c r="A557" s="26">
        <v>20605</v>
      </c>
      <c r="B557" s="32">
        <v>12.5</v>
      </c>
      <c r="C557" s="27"/>
    </row>
    <row r="558" spans="1:3" x14ac:dyDescent="0.25">
      <c r="A558" s="26">
        <v>20606</v>
      </c>
      <c r="B558" s="32">
        <v>12.5</v>
      </c>
      <c r="C558" s="27"/>
    </row>
    <row r="559" spans="1:3" x14ac:dyDescent="0.25">
      <c r="A559" s="26">
        <v>20607</v>
      </c>
      <c r="B559" s="32">
        <v>12.5</v>
      </c>
      <c r="C559" s="27"/>
    </row>
    <row r="560" spans="1:3" x14ac:dyDescent="0.25">
      <c r="A560" s="26">
        <v>20610</v>
      </c>
      <c r="B560" s="32">
        <v>12.5</v>
      </c>
      <c r="C560" s="27"/>
    </row>
    <row r="561" spans="1:3" x14ac:dyDescent="0.25">
      <c r="A561" s="26">
        <v>20611</v>
      </c>
      <c r="B561" s="32">
        <v>12.5</v>
      </c>
      <c r="C561" s="27"/>
    </row>
    <row r="562" spans="1:3" x14ac:dyDescent="0.25">
      <c r="A562" s="26">
        <v>20612</v>
      </c>
      <c r="B562" s="32">
        <v>12.5</v>
      </c>
      <c r="C562" s="27"/>
    </row>
    <row r="563" spans="1:3" x14ac:dyDescent="0.25">
      <c r="A563" s="26">
        <v>20613</v>
      </c>
      <c r="B563" s="32">
        <v>12.5</v>
      </c>
      <c r="C563" s="27"/>
    </row>
    <row r="564" spans="1:3" x14ac:dyDescent="0.25">
      <c r="A564" s="26">
        <v>20614</v>
      </c>
      <c r="B564" s="32">
        <v>12.5</v>
      </c>
      <c r="C564" s="27"/>
    </row>
    <row r="565" spans="1:3" x14ac:dyDescent="0.25">
      <c r="A565" s="26">
        <v>20617</v>
      </c>
      <c r="B565" s="32">
        <v>12.5</v>
      </c>
      <c r="C565" s="27"/>
    </row>
    <row r="566" spans="1:3" x14ac:dyDescent="0.25">
      <c r="A566" s="26">
        <v>20618</v>
      </c>
      <c r="B566" s="32">
        <v>12.5</v>
      </c>
      <c r="C566" s="27"/>
    </row>
    <row r="567" spans="1:3" x14ac:dyDescent="0.25">
      <c r="A567" s="26">
        <v>20619</v>
      </c>
      <c r="B567" s="32">
        <v>12.5</v>
      </c>
      <c r="C567" s="27"/>
    </row>
    <row r="568" spans="1:3" x14ac:dyDescent="0.25">
      <c r="A568" s="26">
        <v>20620</v>
      </c>
      <c r="B568" s="32">
        <v>12.5</v>
      </c>
      <c r="C568" s="27"/>
    </row>
    <row r="569" spans="1:3" x14ac:dyDescent="0.25">
      <c r="A569" s="26">
        <v>20621</v>
      </c>
      <c r="B569" s="32">
        <v>12.5</v>
      </c>
      <c r="C569" s="27"/>
    </row>
    <row r="570" spans="1:3" x14ac:dyDescent="0.25">
      <c r="A570" s="26">
        <v>20624</v>
      </c>
      <c r="B570" s="32">
        <v>12.5</v>
      </c>
      <c r="C570" s="27"/>
    </row>
    <row r="571" spans="1:3" x14ac:dyDescent="0.25">
      <c r="A571" s="26">
        <v>20625</v>
      </c>
      <c r="B571" s="32">
        <v>12.5</v>
      </c>
      <c r="C571" s="27"/>
    </row>
    <row r="572" spans="1:3" x14ac:dyDescent="0.25">
      <c r="A572" s="26">
        <v>20626</v>
      </c>
      <c r="B572" s="32">
        <v>12.5</v>
      </c>
      <c r="C572" s="27"/>
    </row>
    <row r="573" spans="1:3" x14ac:dyDescent="0.25">
      <c r="A573" s="26">
        <v>20627</v>
      </c>
      <c r="B573" s="32">
        <v>12.5</v>
      </c>
      <c r="C573" s="27"/>
    </row>
    <row r="574" spans="1:3" x14ac:dyDescent="0.25">
      <c r="A574" s="26">
        <v>20628</v>
      </c>
      <c r="B574" s="32">
        <v>12.5</v>
      </c>
      <c r="C574" s="27"/>
    </row>
    <row r="575" spans="1:3" x14ac:dyDescent="0.25">
      <c r="A575" s="26">
        <v>20631</v>
      </c>
      <c r="B575" s="32">
        <v>12.5</v>
      </c>
      <c r="C575" s="27"/>
    </row>
    <row r="576" spans="1:3" x14ac:dyDescent="0.25">
      <c r="A576" s="26">
        <v>20632</v>
      </c>
      <c r="B576" s="32">
        <v>12.5</v>
      </c>
      <c r="C576" s="27"/>
    </row>
    <row r="577" spans="1:3" x14ac:dyDescent="0.25">
      <c r="A577" s="26">
        <v>20633</v>
      </c>
      <c r="B577" s="32">
        <v>12.5</v>
      </c>
      <c r="C577" s="27"/>
    </row>
    <row r="578" spans="1:3" x14ac:dyDescent="0.25">
      <c r="A578" s="26">
        <v>20634</v>
      </c>
      <c r="B578" s="32">
        <v>12.5</v>
      </c>
      <c r="C578" s="27"/>
    </row>
    <row r="579" spans="1:3" x14ac:dyDescent="0.25">
      <c r="A579" s="26">
        <v>20635</v>
      </c>
      <c r="B579" s="32">
        <v>12.5</v>
      </c>
      <c r="C579" s="27"/>
    </row>
    <row r="580" spans="1:3" x14ac:dyDescent="0.25">
      <c r="A580" s="26">
        <v>20638</v>
      </c>
      <c r="B580" s="32">
        <v>12.5</v>
      </c>
      <c r="C580" s="27"/>
    </row>
    <row r="581" spans="1:3" x14ac:dyDescent="0.25">
      <c r="A581" s="26">
        <v>20639</v>
      </c>
      <c r="B581" s="32">
        <v>12.5</v>
      </c>
      <c r="C581" s="27"/>
    </row>
    <row r="582" spans="1:3" x14ac:dyDescent="0.25">
      <c r="A582" s="26">
        <v>20640</v>
      </c>
      <c r="B582" s="32">
        <v>12.5</v>
      </c>
      <c r="C582" s="27"/>
    </row>
    <row r="583" spans="1:3" x14ac:dyDescent="0.25">
      <c r="A583" s="26">
        <v>20641</v>
      </c>
      <c r="B583" s="32">
        <v>12.5</v>
      </c>
      <c r="C583" s="27"/>
    </row>
    <row r="584" spans="1:3" x14ac:dyDescent="0.25">
      <c r="A584" s="26">
        <v>20642</v>
      </c>
      <c r="B584" s="32">
        <v>12.5</v>
      </c>
      <c r="C584" s="27"/>
    </row>
    <row r="585" spans="1:3" x14ac:dyDescent="0.25">
      <c r="A585" s="26">
        <v>20645</v>
      </c>
      <c r="B585" s="32">
        <v>12.5</v>
      </c>
      <c r="C585" s="27"/>
    </row>
    <row r="586" spans="1:3" x14ac:dyDescent="0.25">
      <c r="A586" s="26">
        <v>20646</v>
      </c>
      <c r="B586" s="32">
        <v>12.5</v>
      </c>
      <c r="C586" s="27"/>
    </row>
    <row r="587" spans="1:3" x14ac:dyDescent="0.25">
      <c r="A587" s="26">
        <v>20647</v>
      </c>
      <c r="B587" s="32">
        <v>12.5</v>
      </c>
      <c r="C587" s="27"/>
    </row>
    <row r="588" spans="1:3" x14ac:dyDescent="0.25">
      <c r="A588" s="26">
        <v>20648</v>
      </c>
      <c r="B588" s="32">
        <v>12.5</v>
      </c>
      <c r="C588" s="27"/>
    </row>
    <row r="589" spans="1:3" x14ac:dyDescent="0.25">
      <c r="A589" s="26">
        <v>20649</v>
      </c>
      <c r="B589" s="32">
        <v>12.5</v>
      </c>
      <c r="C589" s="27"/>
    </row>
    <row r="590" spans="1:3" x14ac:dyDescent="0.25">
      <c r="A590" s="26">
        <v>20652</v>
      </c>
      <c r="B590" s="32">
        <v>12.5</v>
      </c>
      <c r="C590" s="27"/>
    </row>
    <row r="591" spans="1:3" x14ac:dyDescent="0.25">
      <c r="A591" s="26">
        <v>20653</v>
      </c>
      <c r="B591" s="32">
        <v>12.5</v>
      </c>
      <c r="C591" s="27"/>
    </row>
    <row r="592" spans="1:3" x14ac:dyDescent="0.25">
      <c r="A592" s="26">
        <v>20654</v>
      </c>
      <c r="B592" s="32">
        <v>12.5</v>
      </c>
      <c r="C592" s="27"/>
    </row>
    <row r="593" spans="1:3" x14ac:dyDescent="0.25">
      <c r="A593" s="26">
        <v>20655</v>
      </c>
      <c r="B593" s="32">
        <v>12.5</v>
      </c>
      <c r="C593" s="27"/>
    </row>
    <row r="594" spans="1:3" x14ac:dyDescent="0.25">
      <c r="A594" s="26">
        <v>20656</v>
      </c>
      <c r="B594" s="32">
        <v>12.5</v>
      </c>
      <c r="C594" s="27"/>
    </row>
    <row r="595" spans="1:3" x14ac:dyDescent="0.25">
      <c r="A595" s="26">
        <v>20659</v>
      </c>
      <c r="B595" s="32">
        <v>12.5</v>
      </c>
      <c r="C595" s="27"/>
    </row>
    <row r="596" spans="1:3" x14ac:dyDescent="0.25">
      <c r="A596" s="26">
        <v>20660</v>
      </c>
      <c r="B596" s="32">
        <v>12.5</v>
      </c>
      <c r="C596" s="27"/>
    </row>
    <row r="597" spans="1:3" x14ac:dyDescent="0.25">
      <c r="A597" s="26">
        <v>20661</v>
      </c>
      <c r="B597" s="32">
        <v>12.5</v>
      </c>
      <c r="C597" s="27"/>
    </row>
    <row r="598" spans="1:3" x14ac:dyDescent="0.25">
      <c r="A598" s="26">
        <v>20662</v>
      </c>
      <c r="B598" s="32">
        <v>12.5</v>
      </c>
      <c r="C598" s="27"/>
    </row>
    <row r="599" spans="1:3" x14ac:dyDescent="0.25">
      <c r="A599" s="26">
        <v>20663</v>
      </c>
      <c r="B599" s="32">
        <v>12.5</v>
      </c>
      <c r="C599" s="27"/>
    </row>
    <row r="600" spans="1:3" x14ac:dyDescent="0.25">
      <c r="A600" s="26">
        <v>20666</v>
      </c>
      <c r="B600" s="32">
        <v>12.5</v>
      </c>
      <c r="C600" s="27"/>
    </row>
    <row r="601" spans="1:3" x14ac:dyDescent="0.25">
      <c r="A601" s="26">
        <v>20667</v>
      </c>
      <c r="B601" s="32">
        <v>12.5</v>
      </c>
      <c r="C601" s="27"/>
    </row>
    <row r="602" spans="1:3" x14ac:dyDescent="0.25">
      <c r="A602" s="26">
        <v>20668</v>
      </c>
      <c r="B602" s="32">
        <v>12.5</v>
      </c>
      <c r="C602" s="27"/>
    </row>
    <row r="603" spans="1:3" x14ac:dyDescent="0.25">
      <c r="A603" s="26">
        <v>20669</v>
      </c>
      <c r="B603" s="32">
        <v>12.5</v>
      </c>
      <c r="C603" s="27"/>
    </row>
    <row r="604" spans="1:3" x14ac:dyDescent="0.25">
      <c r="A604" s="26">
        <v>20670</v>
      </c>
      <c r="B604" s="32">
        <v>12.5</v>
      </c>
      <c r="C604" s="27"/>
    </row>
    <row r="605" spans="1:3" x14ac:dyDescent="0.25">
      <c r="A605" s="26">
        <v>20673</v>
      </c>
      <c r="B605" s="32">
        <v>12.5</v>
      </c>
      <c r="C605" s="27"/>
    </row>
    <row r="606" spans="1:3" x14ac:dyDescent="0.25">
      <c r="A606" s="26">
        <v>20674</v>
      </c>
      <c r="B606" s="32">
        <v>12.5</v>
      </c>
      <c r="C606" s="27"/>
    </row>
    <row r="607" spans="1:3" x14ac:dyDescent="0.25">
      <c r="A607" s="26">
        <v>20675</v>
      </c>
      <c r="B607" s="32">
        <v>12.5</v>
      </c>
      <c r="C607" s="27"/>
    </row>
    <row r="608" spans="1:3" x14ac:dyDescent="0.25">
      <c r="A608" s="26">
        <v>20676</v>
      </c>
      <c r="B608" s="32">
        <v>12.5</v>
      </c>
      <c r="C608" s="27"/>
    </row>
    <row r="609" spans="1:3" x14ac:dyDescent="0.25">
      <c r="A609" s="26">
        <v>20677</v>
      </c>
      <c r="B609" s="32">
        <v>12.5</v>
      </c>
      <c r="C609" s="27"/>
    </row>
    <row r="610" spans="1:3" x14ac:dyDescent="0.25">
      <c r="A610" s="26">
        <v>20680</v>
      </c>
      <c r="B610" s="32">
        <v>12.5</v>
      </c>
      <c r="C610" s="27"/>
    </row>
    <row r="611" spans="1:3" x14ac:dyDescent="0.25">
      <c r="A611" s="26">
        <v>20681</v>
      </c>
      <c r="B611" s="32">
        <v>12.5</v>
      </c>
      <c r="C611" s="27"/>
    </row>
    <row r="612" spans="1:3" x14ac:dyDescent="0.25">
      <c r="A612" s="26">
        <v>20682</v>
      </c>
      <c r="B612" s="32">
        <v>12.5</v>
      </c>
      <c r="C612" s="27"/>
    </row>
    <row r="613" spans="1:3" x14ac:dyDescent="0.25">
      <c r="A613" s="26">
        <v>20683</v>
      </c>
      <c r="B613" s="32">
        <v>12.5</v>
      </c>
      <c r="C613" s="27"/>
    </row>
    <row r="614" spans="1:3" x14ac:dyDescent="0.25">
      <c r="A614" s="26">
        <v>20684</v>
      </c>
      <c r="B614" s="32">
        <v>12.5</v>
      </c>
      <c r="C614" s="27"/>
    </row>
    <row r="615" spans="1:3" x14ac:dyDescent="0.25">
      <c r="A615" s="26">
        <v>20687</v>
      </c>
      <c r="B615" s="32">
        <v>12.5</v>
      </c>
      <c r="C615" s="27"/>
    </row>
    <row r="616" spans="1:3" x14ac:dyDescent="0.25">
      <c r="A616" s="26">
        <v>20688</v>
      </c>
      <c r="B616" s="32">
        <v>12.5</v>
      </c>
      <c r="C616" s="27"/>
    </row>
    <row r="617" spans="1:3" x14ac:dyDescent="0.25">
      <c r="A617" s="26">
        <v>20689</v>
      </c>
      <c r="B617" s="32">
        <v>12.5</v>
      </c>
      <c r="C617" s="27"/>
    </row>
    <row r="618" spans="1:3" x14ac:dyDescent="0.25">
      <c r="A618" s="26">
        <v>20690</v>
      </c>
      <c r="B618" s="32">
        <v>12.5</v>
      </c>
      <c r="C618" s="27"/>
    </row>
    <row r="619" spans="1:3" x14ac:dyDescent="0.25">
      <c r="A619" s="26">
        <v>20691</v>
      </c>
      <c r="B619" s="32">
        <v>12.5</v>
      </c>
      <c r="C619" s="27"/>
    </row>
    <row r="620" spans="1:3" x14ac:dyDescent="0.25">
      <c r="A620" s="26">
        <v>20694</v>
      </c>
      <c r="B620" s="32">
        <v>12.5</v>
      </c>
      <c r="C620" s="27"/>
    </row>
    <row r="621" spans="1:3" x14ac:dyDescent="0.25">
      <c r="A621" s="26">
        <v>20695</v>
      </c>
      <c r="B621" s="32">
        <v>12.5</v>
      </c>
      <c r="C621" s="27"/>
    </row>
    <row r="622" spans="1:3" x14ac:dyDescent="0.25">
      <c r="A622" s="26">
        <v>20696</v>
      </c>
      <c r="B622" s="32">
        <v>12.5</v>
      </c>
      <c r="C622" s="27"/>
    </row>
    <row r="623" spans="1:3" x14ac:dyDescent="0.25">
      <c r="A623" s="26">
        <v>20697</v>
      </c>
      <c r="B623" s="32">
        <v>12.5</v>
      </c>
      <c r="C623" s="27"/>
    </row>
    <row r="624" spans="1:3" x14ac:dyDescent="0.25">
      <c r="A624" s="26">
        <v>20698</v>
      </c>
      <c r="B624" s="32">
        <v>12.5</v>
      </c>
      <c r="C624" s="27"/>
    </row>
    <row r="625" spans="1:3" x14ac:dyDescent="0.25">
      <c r="A625" s="26">
        <v>20701</v>
      </c>
      <c r="B625" s="32">
        <v>12.5</v>
      </c>
      <c r="C625" s="27"/>
    </row>
    <row r="626" spans="1:3" x14ac:dyDescent="0.25">
      <c r="A626" s="26">
        <v>20702</v>
      </c>
      <c r="B626" s="32">
        <v>12.5</v>
      </c>
      <c r="C626" s="27"/>
    </row>
    <row r="627" spans="1:3" x14ac:dyDescent="0.25">
      <c r="A627" s="26">
        <v>20703</v>
      </c>
      <c r="B627" s="32">
        <v>12.5</v>
      </c>
      <c r="C627" s="27"/>
    </row>
    <row r="628" spans="1:3" x14ac:dyDescent="0.25">
      <c r="A628" s="26">
        <v>20704</v>
      </c>
      <c r="B628" s="32">
        <v>12.5</v>
      </c>
      <c r="C628" s="27"/>
    </row>
    <row r="629" spans="1:3" x14ac:dyDescent="0.25">
      <c r="A629" s="26">
        <v>20705</v>
      </c>
      <c r="B629" s="32">
        <v>12.5</v>
      </c>
      <c r="C629" s="27"/>
    </row>
    <row r="630" spans="1:3" x14ac:dyDescent="0.25">
      <c r="A630" s="26">
        <v>20708</v>
      </c>
      <c r="B630" s="32">
        <v>12.5</v>
      </c>
      <c r="C630" s="27"/>
    </row>
    <row r="631" spans="1:3" x14ac:dyDescent="0.25">
      <c r="A631" s="26">
        <v>20709</v>
      </c>
      <c r="B631" s="32">
        <v>12.5</v>
      </c>
      <c r="C631" s="27"/>
    </row>
    <row r="632" spans="1:3" x14ac:dyDescent="0.25">
      <c r="A632" s="26">
        <v>20710</v>
      </c>
      <c r="B632" s="32">
        <v>12.5</v>
      </c>
      <c r="C632" s="27"/>
    </row>
    <row r="633" spans="1:3" x14ac:dyDescent="0.25">
      <c r="A633" s="26">
        <v>20711</v>
      </c>
      <c r="B633" s="32">
        <v>12.5</v>
      </c>
      <c r="C633" s="27"/>
    </row>
    <row r="634" spans="1:3" x14ac:dyDescent="0.25">
      <c r="A634" s="26">
        <v>20712</v>
      </c>
      <c r="B634" s="32">
        <v>12.5</v>
      </c>
      <c r="C634" s="27"/>
    </row>
    <row r="635" spans="1:3" x14ac:dyDescent="0.25">
      <c r="A635" s="26">
        <v>20715</v>
      </c>
      <c r="B635" s="32">
        <v>12.5</v>
      </c>
      <c r="C635" s="27"/>
    </row>
    <row r="636" spans="1:3" x14ac:dyDescent="0.25">
      <c r="A636" s="26">
        <v>20716</v>
      </c>
      <c r="B636" s="32">
        <v>12.5</v>
      </c>
      <c r="C636" s="27"/>
    </row>
    <row r="637" spans="1:3" x14ac:dyDescent="0.25">
      <c r="A637" s="26">
        <v>20717</v>
      </c>
      <c r="B637" s="32">
        <v>12.5</v>
      </c>
      <c r="C637" s="27"/>
    </row>
    <row r="638" spans="1:3" x14ac:dyDescent="0.25">
      <c r="A638" s="26">
        <v>20718</v>
      </c>
      <c r="B638" s="32">
        <v>12.5</v>
      </c>
      <c r="C638" s="27"/>
    </row>
    <row r="639" spans="1:3" x14ac:dyDescent="0.25">
      <c r="A639" s="26">
        <v>20719</v>
      </c>
      <c r="B639" s="32">
        <v>12.5</v>
      </c>
      <c r="C639" s="27"/>
    </row>
    <row r="640" spans="1:3" x14ac:dyDescent="0.25">
      <c r="A640" s="26">
        <v>20722</v>
      </c>
      <c r="B640" s="32">
        <v>12.5</v>
      </c>
      <c r="C640" s="27"/>
    </row>
    <row r="641" spans="1:3" x14ac:dyDescent="0.25">
      <c r="A641" s="26">
        <v>20723</v>
      </c>
      <c r="B641" s="32">
        <v>12.5</v>
      </c>
      <c r="C641" s="27"/>
    </row>
    <row r="642" spans="1:3" x14ac:dyDescent="0.25">
      <c r="A642" s="26">
        <v>20724</v>
      </c>
      <c r="B642" s="32">
        <v>12.5</v>
      </c>
      <c r="C642" s="27"/>
    </row>
    <row r="643" spans="1:3" x14ac:dyDescent="0.25">
      <c r="A643" s="26">
        <v>20725</v>
      </c>
      <c r="B643" s="32">
        <v>12.5</v>
      </c>
      <c r="C643" s="27"/>
    </row>
    <row r="644" spans="1:3" x14ac:dyDescent="0.25">
      <c r="A644" s="26">
        <v>20726</v>
      </c>
      <c r="B644" s="32">
        <v>12.5</v>
      </c>
      <c r="C644" s="27"/>
    </row>
    <row r="645" spans="1:3" x14ac:dyDescent="0.25">
      <c r="A645" s="26">
        <v>20729</v>
      </c>
      <c r="B645" s="32">
        <v>12.5</v>
      </c>
      <c r="C645" s="27"/>
    </row>
    <row r="646" spans="1:3" x14ac:dyDescent="0.25">
      <c r="A646" s="26">
        <v>20730</v>
      </c>
      <c r="B646" s="32">
        <v>12.5</v>
      </c>
      <c r="C646" s="27"/>
    </row>
    <row r="647" spans="1:3" x14ac:dyDescent="0.25">
      <c r="A647" s="26">
        <v>20731</v>
      </c>
      <c r="B647" s="32">
        <v>12.5</v>
      </c>
      <c r="C647" s="27"/>
    </row>
    <row r="648" spans="1:3" x14ac:dyDescent="0.25">
      <c r="A648" s="26">
        <v>20732</v>
      </c>
      <c r="B648" s="32">
        <v>12.5</v>
      </c>
      <c r="C648" s="27"/>
    </row>
    <row r="649" spans="1:3" x14ac:dyDescent="0.25">
      <c r="A649" s="26">
        <v>20733</v>
      </c>
      <c r="B649" s="32">
        <v>12.5</v>
      </c>
      <c r="C649" s="27"/>
    </row>
    <row r="650" spans="1:3" x14ac:dyDescent="0.25">
      <c r="A650" s="26">
        <v>20736</v>
      </c>
      <c r="B650" s="32">
        <v>12.5</v>
      </c>
      <c r="C650" s="27"/>
    </row>
    <row r="651" spans="1:3" x14ac:dyDescent="0.25">
      <c r="A651" s="26">
        <v>20737</v>
      </c>
      <c r="B651" s="32">
        <v>12.5</v>
      </c>
      <c r="C651" s="27"/>
    </row>
    <row r="652" spans="1:3" x14ac:dyDescent="0.25">
      <c r="A652" s="26">
        <v>20738</v>
      </c>
      <c r="B652" s="32">
        <v>12.5</v>
      </c>
      <c r="C652" s="27"/>
    </row>
    <row r="653" spans="1:3" x14ac:dyDescent="0.25">
      <c r="A653" s="26">
        <v>20739</v>
      </c>
      <c r="B653" s="32">
        <v>12.5</v>
      </c>
      <c r="C653" s="27"/>
    </row>
    <row r="654" spans="1:3" x14ac:dyDescent="0.25">
      <c r="A654" s="26">
        <v>20740</v>
      </c>
      <c r="B654" s="32">
        <v>12.5</v>
      </c>
      <c r="C654" s="27"/>
    </row>
    <row r="655" spans="1:3" x14ac:dyDescent="0.25">
      <c r="A655" s="26">
        <v>20743</v>
      </c>
      <c r="B655" s="32">
        <v>12.5</v>
      </c>
      <c r="C655" s="27"/>
    </row>
    <row r="656" spans="1:3" x14ac:dyDescent="0.25">
      <c r="A656" s="26">
        <v>20744</v>
      </c>
      <c r="B656" s="32">
        <v>12.5</v>
      </c>
      <c r="C656" s="27"/>
    </row>
    <row r="657" spans="1:3" x14ac:dyDescent="0.25">
      <c r="A657" s="26">
        <v>20745</v>
      </c>
      <c r="B657" s="32">
        <v>12.5</v>
      </c>
      <c r="C657" s="27"/>
    </row>
    <row r="658" spans="1:3" x14ac:dyDescent="0.25">
      <c r="A658" s="26">
        <v>20746</v>
      </c>
      <c r="B658" s="32">
        <v>12.5</v>
      </c>
      <c r="C658" s="27"/>
    </row>
    <row r="659" spans="1:3" x14ac:dyDescent="0.25">
      <c r="A659" s="26">
        <v>20747</v>
      </c>
      <c r="B659" s="32">
        <v>12.5</v>
      </c>
      <c r="C659" s="27"/>
    </row>
    <row r="660" spans="1:3" x14ac:dyDescent="0.25">
      <c r="A660" s="26">
        <v>20750</v>
      </c>
      <c r="B660" s="32">
        <v>12.5</v>
      </c>
      <c r="C660" s="27"/>
    </row>
    <row r="661" spans="1:3" x14ac:dyDescent="0.25">
      <c r="A661" s="26">
        <v>20751</v>
      </c>
      <c r="B661" s="32">
        <v>12.5</v>
      </c>
      <c r="C661" s="27"/>
    </row>
    <row r="662" spans="1:3" x14ac:dyDescent="0.25">
      <c r="A662" s="26">
        <v>20752</v>
      </c>
      <c r="B662" s="32">
        <v>12.5</v>
      </c>
      <c r="C662" s="27"/>
    </row>
    <row r="663" spans="1:3" x14ac:dyDescent="0.25">
      <c r="A663" s="26">
        <v>20753</v>
      </c>
      <c r="B663" s="32">
        <v>12.5</v>
      </c>
      <c r="C663" s="27"/>
    </row>
    <row r="664" spans="1:3" x14ac:dyDescent="0.25">
      <c r="A664" s="26">
        <v>20754</v>
      </c>
      <c r="B664" s="32">
        <v>12.5</v>
      </c>
      <c r="C664" s="27"/>
    </row>
    <row r="665" spans="1:3" x14ac:dyDescent="0.25">
      <c r="A665" s="26">
        <v>20757</v>
      </c>
      <c r="B665" s="32">
        <v>12.5</v>
      </c>
      <c r="C665" s="27"/>
    </row>
    <row r="666" spans="1:3" x14ac:dyDescent="0.25">
      <c r="A666" s="26">
        <v>20758</v>
      </c>
      <c r="B666" s="32">
        <v>12.5</v>
      </c>
      <c r="C666" s="27"/>
    </row>
    <row r="667" spans="1:3" x14ac:dyDescent="0.25">
      <c r="A667" s="26">
        <v>20759</v>
      </c>
      <c r="B667" s="32">
        <v>12.5</v>
      </c>
      <c r="C667" s="27"/>
    </row>
    <row r="668" spans="1:3" x14ac:dyDescent="0.25">
      <c r="A668" s="26">
        <v>20760</v>
      </c>
      <c r="B668" s="32">
        <v>12.5</v>
      </c>
      <c r="C668" s="27"/>
    </row>
    <row r="669" spans="1:3" x14ac:dyDescent="0.25">
      <c r="A669" s="26">
        <v>20761</v>
      </c>
      <c r="B669" s="32">
        <v>12.5</v>
      </c>
      <c r="C669" s="27"/>
    </row>
    <row r="670" spans="1:3" x14ac:dyDescent="0.25">
      <c r="A670" s="26">
        <v>20764</v>
      </c>
      <c r="B670" s="32">
        <v>12.5</v>
      </c>
      <c r="C670" s="27"/>
    </row>
    <row r="671" spans="1:3" x14ac:dyDescent="0.25">
      <c r="A671" s="26">
        <v>20765</v>
      </c>
      <c r="B671" s="32">
        <v>12.5</v>
      </c>
      <c r="C671" s="27"/>
    </row>
    <row r="672" spans="1:3" x14ac:dyDescent="0.25">
      <c r="A672" s="26">
        <v>20766</v>
      </c>
      <c r="B672" s="32">
        <v>12.5</v>
      </c>
      <c r="C672" s="27"/>
    </row>
    <row r="673" spans="1:3" x14ac:dyDescent="0.25">
      <c r="A673" s="26">
        <v>20767</v>
      </c>
      <c r="B673" s="32">
        <v>12.5</v>
      </c>
      <c r="C673" s="27"/>
    </row>
    <row r="674" spans="1:3" x14ac:dyDescent="0.25">
      <c r="A674" s="26">
        <v>20768</v>
      </c>
      <c r="B674" s="32">
        <v>12.5</v>
      </c>
      <c r="C674" s="27"/>
    </row>
    <row r="675" spans="1:3" x14ac:dyDescent="0.25">
      <c r="A675" s="26">
        <v>20771</v>
      </c>
      <c r="B675" s="32">
        <v>12.5</v>
      </c>
      <c r="C675" s="27"/>
    </row>
    <row r="676" spans="1:3" x14ac:dyDescent="0.25">
      <c r="A676" s="26">
        <v>20772</v>
      </c>
      <c r="B676" s="32">
        <v>12.5</v>
      </c>
      <c r="C676" s="27"/>
    </row>
    <row r="677" spans="1:3" x14ac:dyDescent="0.25">
      <c r="A677" s="26">
        <v>20773</v>
      </c>
      <c r="B677" s="32">
        <v>12.5</v>
      </c>
      <c r="C677" s="27"/>
    </row>
    <row r="678" spans="1:3" x14ac:dyDescent="0.25">
      <c r="A678" s="26">
        <v>20774</v>
      </c>
      <c r="B678" s="32">
        <v>12.5</v>
      </c>
      <c r="C678" s="27"/>
    </row>
    <row r="679" spans="1:3" x14ac:dyDescent="0.25">
      <c r="A679" s="26">
        <v>20775</v>
      </c>
      <c r="B679" s="32">
        <v>12.5</v>
      </c>
      <c r="C679" s="27"/>
    </row>
    <row r="680" spans="1:3" x14ac:dyDescent="0.25">
      <c r="A680" s="26">
        <v>20778</v>
      </c>
      <c r="B680" s="32">
        <v>12.5</v>
      </c>
      <c r="C680" s="27"/>
    </row>
    <row r="681" spans="1:3" x14ac:dyDescent="0.25">
      <c r="A681" s="26">
        <v>20779</v>
      </c>
      <c r="B681" s="32">
        <v>12.5</v>
      </c>
      <c r="C681" s="27"/>
    </row>
    <row r="682" spans="1:3" x14ac:dyDescent="0.25">
      <c r="A682" s="26">
        <v>20780</v>
      </c>
      <c r="B682" s="32">
        <v>12.5</v>
      </c>
      <c r="C682" s="27"/>
    </row>
    <row r="683" spans="1:3" x14ac:dyDescent="0.25">
      <c r="A683" s="26">
        <v>20781</v>
      </c>
      <c r="B683" s="32">
        <v>12.5</v>
      </c>
      <c r="C683" s="27"/>
    </row>
    <row r="684" spans="1:3" x14ac:dyDescent="0.25">
      <c r="A684" s="26">
        <v>20782</v>
      </c>
      <c r="B684" s="32">
        <v>12.5</v>
      </c>
      <c r="C684" s="27"/>
    </row>
    <row r="685" spans="1:3" x14ac:dyDescent="0.25">
      <c r="A685" s="26">
        <v>20785</v>
      </c>
      <c r="B685" s="32">
        <v>12.5</v>
      </c>
      <c r="C685" s="27"/>
    </row>
    <row r="686" spans="1:3" x14ac:dyDescent="0.25">
      <c r="A686" s="26">
        <v>20786</v>
      </c>
      <c r="B686" s="32">
        <v>12.5</v>
      </c>
      <c r="C686" s="27"/>
    </row>
    <row r="687" spans="1:3" x14ac:dyDescent="0.25">
      <c r="A687" s="26">
        <v>20787</v>
      </c>
      <c r="B687" s="32">
        <v>12.5</v>
      </c>
      <c r="C687" s="27"/>
    </row>
    <row r="688" spans="1:3" x14ac:dyDescent="0.25">
      <c r="A688" s="26">
        <v>20788</v>
      </c>
      <c r="B688" s="32">
        <v>12.5</v>
      </c>
      <c r="C688" s="27"/>
    </row>
    <row r="689" spans="1:3" x14ac:dyDescent="0.25">
      <c r="A689" s="26">
        <v>20789</v>
      </c>
      <c r="B689" s="32">
        <v>12.5</v>
      </c>
      <c r="C689" s="27"/>
    </row>
    <row r="690" spans="1:3" x14ac:dyDescent="0.25">
      <c r="A690" s="26">
        <v>20792</v>
      </c>
      <c r="B690" s="32">
        <v>12.5</v>
      </c>
      <c r="C690" s="27"/>
    </row>
    <row r="691" spans="1:3" x14ac:dyDescent="0.25">
      <c r="A691" s="26">
        <v>20793</v>
      </c>
      <c r="B691" s="32">
        <v>12.5</v>
      </c>
      <c r="C691" s="27"/>
    </row>
    <row r="692" spans="1:3" x14ac:dyDescent="0.25">
      <c r="A692" s="26">
        <v>20794</v>
      </c>
      <c r="B692" s="32">
        <v>12.5</v>
      </c>
      <c r="C692" s="27"/>
    </row>
    <row r="693" spans="1:3" x14ac:dyDescent="0.25">
      <c r="A693" s="26">
        <v>20795</v>
      </c>
      <c r="B693" s="32">
        <v>12.5</v>
      </c>
      <c r="C693" s="27"/>
    </row>
    <row r="694" spans="1:3" x14ac:dyDescent="0.25">
      <c r="A694" s="26">
        <v>20796</v>
      </c>
      <c r="B694" s="32">
        <v>12.5</v>
      </c>
      <c r="C694" s="27"/>
    </row>
    <row r="695" spans="1:3" x14ac:dyDescent="0.25">
      <c r="A695" s="26">
        <v>20799</v>
      </c>
      <c r="B695" s="32">
        <v>12.5</v>
      </c>
      <c r="C695" s="27"/>
    </row>
    <row r="696" spans="1:3" x14ac:dyDescent="0.25">
      <c r="A696" s="26">
        <v>20800</v>
      </c>
      <c r="B696" s="32">
        <v>12.5</v>
      </c>
      <c r="C696" s="27"/>
    </row>
    <row r="697" spans="1:3" x14ac:dyDescent="0.25">
      <c r="A697" s="26">
        <v>20801</v>
      </c>
      <c r="B697" s="32">
        <v>12.5</v>
      </c>
      <c r="C697" s="27"/>
    </row>
    <row r="698" spans="1:3" x14ac:dyDescent="0.25">
      <c r="A698" s="26">
        <v>20802</v>
      </c>
      <c r="B698" s="32">
        <v>12.5</v>
      </c>
      <c r="C698" s="27"/>
    </row>
    <row r="699" spans="1:3" x14ac:dyDescent="0.25">
      <c r="A699" s="26">
        <v>20803</v>
      </c>
      <c r="B699" s="32">
        <v>12.5</v>
      </c>
      <c r="C699" s="27"/>
    </row>
    <row r="700" spans="1:3" x14ac:dyDescent="0.25">
      <c r="A700" s="26">
        <v>20806</v>
      </c>
      <c r="B700" s="32">
        <v>12.5</v>
      </c>
      <c r="C700" s="27"/>
    </row>
    <row r="701" spans="1:3" x14ac:dyDescent="0.25">
      <c r="A701" s="26">
        <v>20807</v>
      </c>
      <c r="B701" s="32">
        <v>12.5</v>
      </c>
      <c r="C701" s="27"/>
    </row>
    <row r="702" spans="1:3" x14ac:dyDescent="0.25">
      <c r="A702" s="26">
        <v>20808</v>
      </c>
      <c r="B702" s="32">
        <v>12.5</v>
      </c>
      <c r="C702" s="27"/>
    </row>
    <row r="703" spans="1:3" x14ac:dyDescent="0.25">
      <c r="A703" s="26">
        <v>20809</v>
      </c>
      <c r="B703" s="32">
        <v>12.5</v>
      </c>
      <c r="C703" s="27"/>
    </row>
    <row r="704" spans="1:3" x14ac:dyDescent="0.25">
      <c r="A704" s="26">
        <v>20810</v>
      </c>
      <c r="B704" s="32">
        <v>12.5</v>
      </c>
      <c r="C704" s="27"/>
    </row>
    <row r="705" spans="1:3" x14ac:dyDescent="0.25">
      <c r="A705" s="26">
        <v>20813</v>
      </c>
      <c r="B705" s="32">
        <v>12.5</v>
      </c>
      <c r="C705" s="27"/>
    </row>
    <row r="706" spans="1:3" x14ac:dyDescent="0.25">
      <c r="A706" s="26">
        <v>20814</v>
      </c>
      <c r="B706" s="32">
        <v>12.5</v>
      </c>
      <c r="C706" s="27"/>
    </row>
    <row r="707" spans="1:3" x14ac:dyDescent="0.25">
      <c r="A707" s="26">
        <v>20815</v>
      </c>
      <c r="B707" s="32">
        <v>12.5</v>
      </c>
      <c r="C707" s="27"/>
    </row>
    <row r="708" spans="1:3" x14ac:dyDescent="0.25">
      <c r="A708" s="26">
        <v>20816</v>
      </c>
      <c r="B708" s="32">
        <v>12.5</v>
      </c>
      <c r="C708" s="27"/>
    </row>
    <row r="709" spans="1:3" x14ac:dyDescent="0.25">
      <c r="A709" s="26">
        <v>20817</v>
      </c>
      <c r="B709" s="32">
        <v>12.5</v>
      </c>
      <c r="C709" s="27"/>
    </row>
    <row r="710" spans="1:3" x14ac:dyDescent="0.25">
      <c r="A710" s="26">
        <v>20820</v>
      </c>
      <c r="B710" s="32">
        <v>12.5</v>
      </c>
      <c r="C710" s="27"/>
    </row>
    <row r="711" spans="1:3" x14ac:dyDescent="0.25">
      <c r="A711" s="26">
        <v>20821</v>
      </c>
      <c r="B711" s="32">
        <v>12.5</v>
      </c>
      <c r="C711" s="27"/>
    </row>
    <row r="712" spans="1:3" x14ac:dyDescent="0.25">
      <c r="A712" s="26">
        <v>20822</v>
      </c>
      <c r="B712" s="32">
        <v>12.5</v>
      </c>
      <c r="C712" s="27"/>
    </row>
    <row r="713" spans="1:3" x14ac:dyDescent="0.25">
      <c r="A713" s="26">
        <v>20823</v>
      </c>
      <c r="B713" s="32">
        <v>12.5</v>
      </c>
      <c r="C713" s="27"/>
    </row>
    <row r="714" spans="1:3" x14ac:dyDescent="0.25">
      <c r="A714" s="26">
        <v>20824</v>
      </c>
      <c r="B714" s="32">
        <v>12.5</v>
      </c>
      <c r="C714" s="27"/>
    </row>
    <row r="715" spans="1:3" x14ac:dyDescent="0.25">
      <c r="A715" s="26">
        <v>20827</v>
      </c>
      <c r="B715" s="32">
        <v>12.5</v>
      </c>
      <c r="C715" s="27"/>
    </row>
    <row r="716" spans="1:3" x14ac:dyDescent="0.25">
      <c r="A716" s="26">
        <v>20828</v>
      </c>
      <c r="B716" s="32">
        <v>12.5</v>
      </c>
      <c r="C716" s="27"/>
    </row>
    <row r="717" spans="1:3" x14ac:dyDescent="0.25">
      <c r="A717" s="26">
        <v>20829</v>
      </c>
      <c r="B717" s="32">
        <v>12.5</v>
      </c>
      <c r="C717" s="27"/>
    </row>
    <row r="718" spans="1:3" x14ac:dyDescent="0.25">
      <c r="A718" s="26">
        <v>20830</v>
      </c>
      <c r="B718" s="32">
        <v>12.5</v>
      </c>
      <c r="C718" s="27"/>
    </row>
    <row r="719" spans="1:3" x14ac:dyDescent="0.25">
      <c r="A719" s="26">
        <v>20831</v>
      </c>
      <c r="B719" s="32">
        <v>12.5</v>
      </c>
      <c r="C719" s="27"/>
    </row>
    <row r="720" spans="1:3" x14ac:dyDescent="0.25">
      <c r="A720" s="26">
        <v>20834</v>
      </c>
      <c r="B720" s="32">
        <v>12.5</v>
      </c>
      <c r="C720" s="27"/>
    </row>
    <row r="721" spans="1:3" x14ac:dyDescent="0.25">
      <c r="A721" s="26">
        <v>20835</v>
      </c>
      <c r="B721" s="32">
        <v>12.5</v>
      </c>
      <c r="C721" s="27"/>
    </row>
    <row r="722" spans="1:3" x14ac:dyDescent="0.25">
      <c r="A722" s="26">
        <v>20836</v>
      </c>
      <c r="B722" s="32">
        <v>12.5</v>
      </c>
      <c r="C722" s="27"/>
    </row>
    <row r="723" spans="1:3" x14ac:dyDescent="0.25">
      <c r="A723" s="26">
        <v>20837</v>
      </c>
      <c r="B723" s="32">
        <v>12.5</v>
      </c>
      <c r="C723" s="27"/>
    </row>
    <row r="724" spans="1:3" x14ac:dyDescent="0.25">
      <c r="A724" s="26">
        <v>20838</v>
      </c>
      <c r="B724" s="32">
        <v>12.5</v>
      </c>
      <c r="C724" s="27"/>
    </row>
    <row r="725" spans="1:3" x14ac:dyDescent="0.25">
      <c r="A725" s="26">
        <v>20841</v>
      </c>
      <c r="B725" s="32">
        <v>12.5</v>
      </c>
      <c r="C725" s="27"/>
    </row>
    <row r="726" spans="1:3" x14ac:dyDescent="0.25">
      <c r="A726" s="26">
        <v>20842</v>
      </c>
      <c r="B726" s="32">
        <v>12.5</v>
      </c>
      <c r="C726" s="27"/>
    </row>
    <row r="727" spans="1:3" x14ac:dyDescent="0.25">
      <c r="A727" s="26">
        <v>20843</v>
      </c>
      <c r="B727" s="32">
        <v>12.5</v>
      </c>
      <c r="C727" s="27"/>
    </row>
    <row r="728" spans="1:3" x14ac:dyDescent="0.25">
      <c r="A728" s="26">
        <v>20844</v>
      </c>
      <c r="B728" s="32">
        <v>12.5</v>
      </c>
      <c r="C728" s="27"/>
    </row>
    <row r="729" spans="1:3" x14ac:dyDescent="0.25">
      <c r="A729" s="26">
        <v>20845</v>
      </c>
      <c r="B729" s="32">
        <v>12.5</v>
      </c>
      <c r="C729" s="27"/>
    </row>
    <row r="730" spans="1:3" x14ac:dyDescent="0.25">
      <c r="A730" s="26">
        <v>20848</v>
      </c>
      <c r="B730" s="32">
        <v>12.5</v>
      </c>
      <c r="C730" s="27"/>
    </row>
    <row r="731" spans="1:3" x14ac:dyDescent="0.25">
      <c r="A731" s="26">
        <v>20849</v>
      </c>
      <c r="B731" s="32">
        <v>12.5</v>
      </c>
      <c r="C731" s="27"/>
    </row>
    <row r="732" spans="1:3" x14ac:dyDescent="0.25">
      <c r="A732" s="26">
        <v>20850</v>
      </c>
      <c r="B732" s="32">
        <v>12.5</v>
      </c>
      <c r="C732" s="27"/>
    </row>
    <row r="733" spans="1:3" x14ac:dyDescent="0.25">
      <c r="A733" s="26">
        <v>20851</v>
      </c>
      <c r="B733" s="32">
        <v>12.5</v>
      </c>
      <c r="C733" s="27"/>
    </row>
    <row r="734" spans="1:3" x14ac:dyDescent="0.25">
      <c r="A734" s="26">
        <v>20852</v>
      </c>
      <c r="B734" s="32">
        <v>12.5</v>
      </c>
      <c r="C734" s="27"/>
    </row>
    <row r="735" spans="1:3" x14ac:dyDescent="0.25">
      <c r="A735" s="26">
        <v>20855</v>
      </c>
      <c r="B735" s="32">
        <v>12.5</v>
      </c>
      <c r="C735" s="27"/>
    </row>
    <row r="736" spans="1:3" x14ac:dyDescent="0.25">
      <c r="A736" s="26">
        <v>20856</v>
      </c>
      <c r="B736" s="32">
        <v>12.5</v>
      </c>
      <c r="C736" s="27"/>
    </row>
    <row r="737" spans="1:3" x14ac:dyDescent="0.25">
      <c r="A737" s="26">
        <v>20857</v>
      </c>
      <c r="B737" s="32">
        <v>12.5</v>
      </c>
      <c r="C737" s="27"/>
    </row>
    <row r="738" spans="1:3" x14ac:dyDescent="0.25">
      <c r="A738" s="26">
        <v>20858</v>
      </c>
      <c r="B738" s="32">
        <v>12.5</v>
      </c>
      <c r="C738" s="27"/>
    </row>
    <row r="739" spans="1:3" x14ac:dyDescent="0.25">
      <c r="A739" s="26">
        <v>20859</v>
      </c>
      <c r="B739" s="32">
        <v>12.5</v>
      </c>
      <c r="C739" s="27"/>
    </row>
    <row r="740" spans="1:3" x14ac:dyDescent="0.25">
      <c r="A740" s="26">
        <v>20862</v>
      </c>
      <c r="B740" s="32">
        <v>12.5</v>
      </c>
      <c r="C740" s="27"/>
    </row>
    <row r="741" spans="1:3" x14ac:dyDescent="0.25">
      <c r="A741" s="26">
        <v>20863</v>
      </c>
      <c r="B741" s="32">
        <v>12.5</v>
      </c>
      <c r="C741" s="27"/>
    </row>
    <row r="742" spans="1:3" x14ac:dyDescent="0.25">
      <c r="A742" s="26">
        <v>20864</v>
      </c>
      <c r="B742" s="32">
        <v>12.5</v>
      </c>
      <c r="C742" s="27"/>
    </row>
    <row r="743" spans="1:3" x14ac:dyDescent="0.25">
      <c r="A743" s="26">
        <v>20865</v>
      </c>
      <c r="B743" s="32">
        <v>12.5</v>
      </c>
      <c r="C743" s="27"/>
    </row>
    <row r="744" spans="1:3" x14ac:dyDescent="0.25">
      <c r="A744" s="26">
        <v>20866</v>
      </c>
      <c r="B744" s="32">
        <v>12.5</v>
      </c>
      <c r="C744" s="27"/>
    </row>
    <row r="745" spans="1:3" x14ac:dyDescent="0.25">
      <c r="A745" s="26">
        <v>20869</v>
      </c>
      <c r="B745" s="32">
        <v>12.5</v>
      </c>
      <c r="C745" s="27"/>
    </row>
    <row r="746" spans="1:3" x14ac:dyDescent="0.25">
      <c r="A746" s="26">
        <v>20870</v>
      </c>
      <c r="B746" s="32">
        <v>12.5</v>
      </c>
      <c r="C746" s="27"/>
    </row>
    <row r="747" spans="1:3" x14ac:dyDescent="0.25">
      <c r="A747" s="26">
        <v>20871</v>
      </c>
      <c r="B747" s="32">
        <v>12.5</v>
      </c>
      <c r="C747" s="27"/>
    </row>
    <row r="748" spans="1:3" x14ac:dyDescent="0.25">
      <c r="A748" s="26">
        <v>20872</v>
      </c>
      <c r="B748" s="32">
        <v>12.5</v>
      </c>
      <c r="C748" s="27"/>
    </row>
    <row r="749" spans="1:3" x14ac:dyDescent="0.25">
      <c r="A749" s="26">
        <v>20873</v>
      </c>
      <c r="B749" s="32">
        <v>12.5</v>
      </c>
      <c r="C749" s="27"/>
    </row>
    <row r="750" spans="1:3" x14ac:dyDescent="0.25">
      <c r="A750" s="26">
        <v>20876</v>
      </c>
      <c r="B750" s="32">
        <v>12.5</v>
      </c>
      <c r="C750" s="27"/>
    </row>
    <row r="751" spans="1:3" x14ac:dyDescent="0.25">
      <c r="A751" s="26">
        <v>20877</v>
      </c>
      <c r="B751" s="32">
        <v>12.5</v>
      </c>
      <c r="C751" s="27"/>
    </row>
    <row r="752" spans="1:3" x14ac:dyDescent="0.25">
      <c r="A752" s="26">
        <v>20878</v>
      </c>
      <c r="B752" s="32">
        <v>12.5</v>
      </c>
      <c r="C752" s="27"/>
    </row>
    <row r="753" spans="1:3" x14ac:dyDescent="0.25">
      <c r="A753" s="26">
        <v>20879</v>
      </c>
      <c r="B753" s="32">
        <v>12.5</v>
      </c>
      <c r="C753" s="27"/>
    </row>
    <row r="754" spans="1:3" x14ac:dyDescent="0.25">
      <c r="A754" s="26">
        <v>20880</v>
      </c>
      <c r="B754" s="32">
        <v>12.5</v>
      </c>
      <c r="C754" s="27"/>
    </row>
    <row r="755" spans="1:3" x14ac:dyDescent="0.25">
      <c r="A755" s="26">
        <v>20883</v>
      </c>
      <c r="B755" s="32">
        <v>12.5</v>
      </c>
      <c r="C755" s="27"/>
    </row>
    <row r="756" spans="1:3" x14ac:dyDescent="0.25">
      <c r="A756" s="26">
        <v>20884</v>
      </c>
      <c r="B756" s="32">
        <v>12.5</v>
      </c>
      <c r="C756" s="27"/>
    </row>
    <row r="757" spans="1:3" x14ac:dyDescent="0.25">
      <c r="A757" s="26">
        <v>20885</v>
      </c>
      <c r="B757" s="32">
        <v>12.5</v>
      </c>
      <c r="C757" s="27"/>
    </row>
    <row r="758" spans="1:3" x14ac:dyDescent="0.25">
      <c r="A758" s="26">
        <v>20886</v>
      </c>
      <c r="B758" s="32">
        <v>12.5</v>
      </c>
      <c r="C758" s="27"/>
    </row>
    <row r="759" spans="1:3" x14ac:dyDescent="0.25">
      <c r="A759" s="26">
        <v>20887</v>
      </c>
      <c r="B759" s="32">
        <v>12.5</v>
      </c>
      <c r="C759" s="27"/>
    </row>
    <row r="760" spans="1:3" x14ac:dyDescent="0.25">
      <c r="A760" s="26">
        <v>20890</v>
      </c>
      <c r="B760" s="32">
        <v>12.5</v>
      </c>
      <c r="C760" s="27"/>
    </row>
    <row r="761" spans="1:3" x14ac:dyDescent="0.25">
      <c r="A761" s="26">
        <v>20891</v>
      </c>
      <c r="B761" s="32">
        <v>12.5</v>
      </c>
      <c r="C761" s="27"/>
    </row>
    <row r="762" spans="1:3" x14ac:dyDescent="0.25">
      <c r="A762" s="26">
        <v>20892</v>
      </c>
      <c r="B762" s="32">
        <v>12.5</v>
      </c>
      <c r="C762" s="27"/>
    </row>
    <row r="763" spans="1:3" x14ac:dyDescent="0.25">
      <c r="A763" s="26">
        <v>20893</v>
      </c>
      <c r="B763" s="32">
        <v>12.5</v>
      </c>
      <c r="C763" s="27"/>
    </row>
    <row r="764" spans="1:3" x14ac:dyDescent="0.25">
      <c r="A764" s="26">
        <v>20894</v>
      </c>
      <c r="B764" s="32">
        <v>12.5</v>
      </c>
      <c r="C764" s="27"/>
    </row>
    <row r="765" spans="1:3" x14ac:dyDescent="0.25">
      <c r="A765" s="26">
        <v>20897</v>
      </c>
      <c r="B765" s="32">
        <v>12.5</v>
      </c>
      <c r="C765" s="27"/>
    </row>
    <row r="766" spans="1:3" x14ac:dyDescent="0.25">
      <c r="A766" s="26">
        <v>20898</v>
      </c>
      <c r="B766" s="32">
        <v>12.5</v>
      </c>
      <c r="C766" s="27"/>
    </row>
    <row r="767" spans="1:3" x14ac:dyDescent="0.25">
      <c r="A767" s="26">
        <v>20899</v>
      </c>
      <c r="B767" s="32">
        <v>12.5</v>
      </c>
      <c r="C767" s="27"/>
    </row>
    <row r="768" spans="1:3" x14ac:dyDescent="0.25">
      <c r="A768" s="26">
        <v>20900</v>
      </c>
      <c r="B768" s="32">
        <v>12.5</v>
      </c>
      <c r="C768" s="27"/>
    </row>
    <row r="769" spans="1:3" x14ac:dyDescent="0.25">
      <c r="A769" s="26">
        <v>20901</v>
      </c>
      <c r="B769" s="32">
        <v>12.5</v>
      </c>
      <c r="C769" s="27"/>
    </row>
    <row r="770" spans="1:3" x14ac:dyDescent="0.25">
      <c r="A770" s="26">
        <v>20904</v>
      </c>
      <c r="B770" s="32">
        <v>12.5</v>
      </c>
      <c r="C770" s="27"/>
    </row>
    <row r="771" spans="1:3" x14ac:dyDescent="0.25">
      <c r="A771" s="26">
        <v>20905</v>
      </c>
      <c r="B771" s="32">
        <v>12.5</v>
      </c>
      <c r="C771" s="27"/>
    </row>
    <row r="772" spans="1:3" x14ac:dyDescent="0.25">
      <c r="A772" s="26">
        <v>20906</v>
      </c>
      <c r="B772" s="32">
        <v>12.5</v>
      </c>
      <c r="C772" s="27"/>
    </row>
    <row r="773" spans="1:3" x14ac:dyDescent="0.25">
      <c r="A773" s="26">
        <v>20907</v>
      </c>
      <c r="B773" s="32">
        <v>12.5</v>
      </c>
      <c r="C773" s="27"/>
    </row>
    <row r="774" spans="1:3" x14ac:dyDescent="0.25">
      <c r="A774" s="26">
        <v>20908</v>
      </c>
      <c r="B774" s="32">
        <v>12.5</v>
      </c>
      <c r="C774" s="27"/>
    </row>
    <row r="775" spans="1:3" x14ac:dyDescent="0.25">
      <c r="A775" s="26">
        <v>20911</v>
      </c>
      <c r="B775" s="32">
        <v>12.5</v>
      </c>
      <c r="C775" s="27"/>
    </row>
    <row r="776" spans="1:3" x14ac:dyDescent="0.25">
      <c r="A776" s="26">
        <v>20912</v>
      </c>
      <c r="B776" s="32">
        <v>12.5</v>
      </c>
      <c r="C776" s="27"/>
    </row>
    <row r="777" spans="1:3" x14ac:dyDescent="0.25">
      <c r="A777" s="26">
        <v>20913</v>
      </c>
      <c r="B777" s="32">
        <v>12.5</v>
      </c>
      <c r="C777" s="27"/>
    </row>
    <row r="778" spans="1:3" x14ac:dyDescent="0.25">
      <c r="A778" s="26">
        <v>20914</v>
      </c>
      <c r="B778" s="32">
        <v>12.5</v>
      </c>
      <c r="C778" s="27"/>
    </row>
    <row r="779" spans="1:3" x14ac:dyDescent="0.25">
      <c r="A779" s="26">
        <v>20915</v>
      </c>
      <c r="B779" s="32">
        <v>12.5</v>
      </c>
      <c r="C779" s="27"/>
    </row>
    <row r="780" spans="1:3" x14ac:dyDescent="0.25">
      <c r="A780" s="26">
        <v>20918</v>
      </c>
      <c r="B780" s="32">
        <v>12.5</v>
      </c>
      <c r="C780" s="27"/>
    </row>
    <row r="781" spans="1:3" x14ac:dyDescent="0.25">
      <c r="A781" s="26">
        <v>20919</v>
      </c>
      <c r="B781" s="32">
        <v>12.5</v>
      </c>
      <c r="C781" s="27"/>
    </row>
    <row r="782" spans="1:3" x14ac:dyDescent="0.25">
      <c r="A782" s="26">
        <v>20920</v>
      </c>
      <c r="B782" s="32">
        <v>12.5</v>
      </c>
      <c r="C782" s="27"/>
    </row>
    <row r="783" spans="1:3" x14ac:dyDescent="0.25">
      <c r="A783" s="26">
        <v>20921</v>
      </c>
      <c r="B783" s="32">
        <v>12.5</v>
      </c>
      <c r="C783" s="27"/>
    </row>
    <row r="784" spans="1:3" x14ac:dyDescent="0.25">
      <c r="A784" s="26">
        <v>20922</v>
      </c>
      <c r="B784" s="32">
        <v>12.5</v>
      </c>
      <c r="C784" s="27"/>
    </row>
    <row r="785" spans="1:3" x14ac:dyDescent="0.25">
      <c r="A785" s="26">
        <v>20925</v>
      </c>
      <c r="B785" s="32">
        <v>12.5</v>
      </c>
      <c r="C785" s="27"/>
    </row>
    <row r="786" spans="1:3" x14ac:dyDescent="0.25">
      <c r="A786" s="26">
        <v>20926</v>
      </c>
      <c r="B786" s="32">
        <v>12.5</v>
      </c>
      <c r="C786" s="27"/>
    </row>
    <row r="787" spans="1:3" x14ac:dyDescent="0.25">
      <c r="A787" s="26">
        <v>20927</v>
      </c>
      <c r="B787" s="32">
        <v>12.5</v>
      </c>
      <c r="C787" s="27"/>
    </row>
    <row r="788" spans="1:3" x14ac:dyDescent="0.25">
      <c r="A788" s="26">
        <v>20928</v>
      </c>
      <c r="B788" s="32">
        <v>12.5</v>
      </c>
      <c r="C788" s="27"/>
    </row>
    <row r="789" spans="1:3" x14ac:dyDescent="0.25">
      <c r="A789" s="26">
        <v>20929</v>
      </c>
      <c r="B789" s="32">
        <v>12.5</v>
      </c>
      <c r="C789" s="27"/>
    </row>
    <row r="790" spans="1:3" x14ac:dyDescent="0.25">
      <c r="A790" s="26">
        <v>20932</v>
      </c>
      <c r="B790" s="32">
        <v>12.5</v>
      </c>
      <c r="C790" s="27"/>
    </row>
    <row r="791" spans="1:3" x14ac:dyDescent="0.25">
      <c r="A791" s="26">
        <v>20933</v>
      </c>
      <c r="B791" s="32">
        <v>12.5</v>
      </c>
      <c r="C791" s="27"/>
    </row>
    <row r="792" spans="1:3" x14ac:dyDescent="0.25">
      <c r="A792" s="26">
        <v>20934</v>
      </c>
      <c r="B792" s="32">
        <v>12.5</v>
      </c>
      <c r="C792" s="27"/>
    </row>
    <row r="793" spans="1:3" x14ac:dyDescent="0.25">
      <c r="A793" s="26">
        <v>20935</v>
      </c>
      <c r="B793" s="32">
        <v>12.5</v>
      </c>
      <c r="C793" s="27"/>
    </row>
    <row r="794" spans="1:3" x14ac:dyDescent="0.25">
      <c r="A794" s="26">
        <v>20936</v>
      </c>
      <c r="B794" s="32">
        <v>12.5</v>
      </c>
      <c r="C794" s="27"/>
    </row>
    <row r="795" spans="1:3" x14ac:dyDescent="0.25">
      <c r="A795" s="26">
        <v>20939</v>
      </c>
      <c r="B795" s="32">
        <v>12.5</v>
      </c>
      <c r="C795" s="27"/>
    </row>
    <row r="796" spans="1:3" x14ac:dyDescent="0.25">
      <c r="A796" s="26">
        <v>20940</v>
      </c>
      <c r="B796" s="32">
        <v>12.5</v>
      </c>
      <c r="C796" s="27"/>
    </row>
    <row r="797" spans="1:3" x14ac:dyDescent="0.25">
      <c r="A797" s="26">
        <v>20941</v>
      </c>
      <c r="B797" s="32">
        <v>12.5</v>
      </c>
      <c r="C797" s="27"/>
    </row>
    <row r="798" spans="1:3" x14ac:dyDescent="0.25">
      <c r="A798" s="26">
        <v>20942</v>
      </c>
      <c r="B798" s="32">
        <v>12.5</v>
      </c>
      <c r="C798" s="27"/>
    </row>
    <row r="799" spans="1:3" x14ac:dyDescent="0.25">
      <c r="A799" s="26">
        <v>20943</v>
      </c>
      <c r="B799" s="32">
        <v>12.5</v>
      </c>
      <c r="C799" s="27"/>
    </row>
    <row r="800" spans="1:3" x14ac:dyDescent="0.25">
      <c r="A800" s="26">
        <v>20946</v>
      </c>
      <c r="B800" s="32">
        <v>12.5</v>
      </c>
      <c r="C800" s="27"/>
    </row>
    <row r="801" spans="1:3" x14ac:dyDescent="0.25">
      <c r="A801" s="26">
        <v>20947</v>
      </c>
      <c r="B801" s="32">
        <v>12.5</v>
      </c>
      <c r="C801" s="27"/>
    </row>
    <row r="802" spans="1:3" x14ac:dyDescent="0.25">
      <c r="A802" s="26">
        <v>20948</v>
      </c>
      <c r="B802" s="32">
        <v>12.5</v>
      </c>
      <c r="C802" s="27"/>
    </row>
    <row r="803" spans="1:3" x14ac:dyDescent="0.25">
      <c r="A803" s="26">
        <v>20949</v>
      </c>
      <c r="B803" s="32">
        <v>12.5</v>
      </c>
      <c r="C803" s="27"/>
    </row>
    <row r="804" spans="1:3" x14ac:dyDescent="0.25">
      <c r="A804" s="26">
        <v>20950</v>
      </c>
      <c r="B804" s="32">
        <v>12.5</v>
      </c>
      <c r="C804" s="27"/>
    </row>
    <row r="805" spans="1:3" x14ac:dyDescent="0.25">
      <c r="A805" s="26">
        <v>20953</v>
      </c>
      <c r="B805" s="32">
        <v>12.5</v>
      </c>
      <c r="C805" s="27"/>
    </row>
    <row r="806" spans="1:3" x14ac:dyDescent="0.25">
      <c r="A806" s="26">
        <v>20954</v>
      </c>
      <c r="B806" s="32">
        <v>12.5</v>
      </c>
      <c r="C806" s="27"/>
    </row>
    <row r="807" spans="1:3" x14ac:dyDescent="0.25">
      <c r="A807" s="26">
        <v>20955</v>
      </c>
      <c r="B807" s="32">
        <v>12.5</v>
      </c>
      <c r="C807" s="27"/>
    </row>
    <row r="808" spans="1:3" x14ac:dyDescent="0.25">
      <c r="A808" s="26">
        <v>20956</v>
      </c>
      <c r="B808" s="32">
        <v>12.5</v>
      </c>
      <c r="C808" s="27"/>
    </row>
    <row r="809" spans="1:3" x14ac:dyDescent="0.25">
      <c r="A809" s="26">
        <v>20957</v>
      </c>
      <c r="B809" s="32">
        <v>12.5</v>
      </c>
      <c r="C809" s="27"/>
    </row>
    <row r="810" spans="1:3" x14ac:dyDescent="0.25">
      <c r="A810" s="26">
        <v>20960</v>
      </c>
      <c r="B810" s="32">
        <v>12.5</v>
      </c>
      <c r="C810" s="27"/>
    </row>
    <row r="811" spans="1:3" x14ac:dyDescent="0.25">
      <c r="A811" s="26">
        <v>20961</v>
      </c>
      <c r="B811" s="32">
        <v>12.5</v>
      </c>
      <c r="C811" s="27"/>
    </row>
    <row r="812" spans="1:3" x14ac:dyDescent="0.25">
      <c r="A812" s="26">
        <v>20962</v>
      </c>
      <c r="B812" s="32">
        <v>12.5</v>
      </c>
      <c r="C812" s="27"/>
    </row>
    <row r="813" spans="1:3" x14ac:dyDescent="0.25">
      <c r="A813" s="26">
        <v>20963</v>
      </c>
      <c r="B813" s="32">
        <v>12.5</v>
      </c>
      <c r="C813" s="27"/>
    </row>
    <row r="814" spans="1:3" x14ac:dyDescent="0.25">
      <c r="A814" s="26">
        <v>20964</v>
      </c>
      <c r="B814" s="32">
        <v>12.5</v>
      </c>
      <c r="C814" s="27"/>
    </row>
    <row r="815" spans="1:3" x14ac:dyDescent="0.25">
      <c r="A815" s="26">
        <v>20967</v>
      </c>
      <c r="B815" s="32">
        <v>12.5</v>
      </c>
      <c r="C815" s="27"/>
    </row>
    <row r="816" spans="1:3" x14ac:dyDescent="0.25">
      <c r="A816" s="26">
        <v>20968</v>
      </c>
      <c r="B816" s="32">
        <v>12.5</v>
      </c>
      <c r="C816" s="27"/>
    </row>
    <row r="817" spans="1:3" x14ac:dyDescent="0.25">
      <c r="A817" s="26">
        <v>20969</v>
      </c>
      <c r="B817" s="32">
        <v>12.5</v>
      </c>
      <c r="C817" s="27"/>
    </row>
    <row r="818" spans="1:3" x14ac:dyDescent="0.25">
      <c r="A818" s="26">
        <v>20970</v>
      </c>
      <c r="B818" s="32">
        <v>12.5</v>
      </c>
      <c r="C818" s="27"/>
    </row>
    <row r="819" spans="1:3" x14ac:dyDescent="0.25">
      <c r="A819" s="26">
        <v>20971</v>
      </c>
      <c r="B819" s="32">
        <v>12.5</v>
      </c>
      <c r="C819" s="27"/>
    </row>
    <row r="820" spans="1:3" x14ac:dyDescent="0.25">
      <c r="A820" s="26">
        <v>20974</v>
      </c>
      <c r="B820" s="32">
        <v>12.5</v>
      </c>
      <c r="C820" s="27"/>
    </row>
    <row r="821" spans="1:3" x14ac:dyDescent="0.25">
      <c r="A821" s="26">
        <v>20975</v>
      </c>
      <c r="B821" s="32">
        <v>12.5</v>
      </c>
      <c r="C821" s="27"/>
    </row>
    <row r="822" spans="1:3" x14ac:dyDescent="0.25">
      <c r="A822" s="26">
        <v>20976</v>
      </c>
      <c r="B822" s="32">
        <v>12.5</v>
      </c>
      <c r="C822" s="27"/>
    </row>
    <row r="823" spans="1:3" x14ac:dyDescent="0.25">
      <c r="A823" s="26">
        <v>20977</v>
      </c>
      <c r="B823" s="32">
        <v>12.5</v>
      </c>
      <c r="C823" s="27"/>
    </row>
    <row r="824" spans="1:3" x14ac:dyDescent="0.25">
      <c r="A824" s="26">
        <v>20978</v>
      </c>
      <c r="B824" s="32">
        <v>12.5</v>
      </c>
      <c r="C824" s="27"/>
    </row>
    <row r="825" spans="1:3" x14ac:dyDescent="0.25">
      <c r="A825" s="26">
        <v>20981</v>
      </c>
      <c r="B825" s="32">
        <v>12.5</v>
      </c>
      <c r="C825" s="27"/>
    </row>
    <row r="826" spans="1:3" x14ac:dyDescent="0.25">
      <c r="A826" s="26">
        <v>20982</v>
      </c>
      <c r="B826" s="32">
        <v>12.5</v>
      </c>
      <c r="C826" s="27"/>
    </row>
    <row r="827" spans="1:3" x14ac:dyDescent="0.25">
      <c r="A827" s="26">
        <v>20983</v>
      </c>
      <c r="B827" s="32">
        <v>12.5</v>
      </c>
      <c r="C827" s="27"/>
    </row>
    <row r="828" spans="1:3" x14ac:dyDescent="0.25">
      <c r="A828" s="26">
        <v>20984</v>
      </c>
      <c r="B828" s="32">
        <v>12.5</v>
      </c>
      <c r="C828" s="27"/>
    </row>
    <row r="829" spans="1:3" x14ac:dyDescent="0.25">
      <c r="A829" s="26">
        <v>20985</v>
      </c>
      <c r="B829" s="32">
        <v>12.5</v>
      </c>
      <c r="C829" s="27"/>
    </row>
    <row r="830" spans="1:3" x14ac:dyDescent="0.25">
      <c r="A830" s="26">
        <v>20988</v>
      </c>
      <c r="B830" s="32">
        <v>12.5</v>
      </c>
      <c r="C830" s="27"/>
    </row>
    <row r="831" spans="1:3" x14ac:dyDescent="0.25">
      <c r="A831" s="26">
        <v>20989</v>
      </c>
      <c r="B831" s="32">
        <v>12.5</v>
      </c>
      <c r="C831" s="27"/>
    </row>
    <row r="832" spans="1:3" x14ac:dyDescent="0.25">
      <c r="A832" s="26">
        <v>20990</v>
      </c>
      <c r="B832" s="32">
        <v>12.5</v>
      </c>
      <c r="C832" s="27"/>
    </row>
    <row r="833" spans="1:3" x14ac:dyDescent="0.25">
      <c r="A833" s="26">
        <v>20991</v>
      </c>
      <c r="B833" s="32">
        <v>12.5</v>
      </c>
      <c r="C833" s="27"/>
    </row>
    <row r="834" spans="1:3" x14ac:dyDescent="0.25">
      <c r="A834" s="26">
        <v>20992</v>
      </c>
      <c r="B834" s="32">
        <v>12.5</v>
      </c>
      <c r="C834" s="27"/>
    </row>
    <row r="835" spans="1:3" x14ac:dyDescent="0.25">
      <c r="A835" s="26">
        <v>20995</v>
      </c>
      <c r="B835" s="32">
        <v>12.5</v>
      </c>
      <c r="C835" s="27"/>
    </row>
    <row r="836" spans="1:3" x14ac:dyDescent="0.25">
      <c r="A836" s="26">
        <v>20996</v>
      </c>
      <c r="B836" s="32">
        <v>12.5</v>
      </c>
      <c r="C836" s="27"/>
    </row>
    <row r="837" spans="1:3" x14ac:dyDescent="0.25">
      <c r="A837" s="26">
        <v>20997</v>
      </c>
      <c r="B837" s="32">
        <v>12.5</v>
      </c>
      <c r="C837" s="27"/>
    </row>
    <row r="838" spans="1:3" x14ac:dyDescent="0.25">
      <c r="A838" s="26">
        <v>20998</v>
      </c>
      <c r="B838" s="32">
        <v>12.5</v>
      </c>
      <c r="C838" s="27"/>
    </row>
    <row r="839" spans="1:3" x14ac:dyDescent="0.25">
      <c r="A839" s="26">
        <v>20999</v>
      </c>
      <c r="B839" s="32">
        <v>12.5</v>
      </c>
      <c r="C839" s="27"/>
    </row>
    <row r="840" spans="1:3" x14ac:dyDescent="0.25">
      <c r="A840" s="26">
        <v>21002</v>
      </c>
      <c r="B840" s="32">
        <v>12.5</v>
      </c>
      <c r="C840" s="27"/>
    </row>
    <row r="841" spans="1:3" x14ac:dyDescent="0.25">
      <c r="A841" s="26">
        <v>21003</v>
      </c>
      <c r="B841" s="32">
        <v>12.5</v>
      </c>
      <c r="C841" s="27"/>
    </row>
    <row r="842" spans="1:3" x14ac:dyDescent="0.25">
      <c r="A842" s="26">
        <v>21004</v>
      </c>
      <c r="B842" s="32">
        <v>12.5</v>
      </c>
      <c r="C842" s="27"/>
    </row>
    <row r="843" spans="1:3" x14ac:dyDescent="0.25">
      <c r="A843" s="26">
        <v>21005</v>
      </c>
      <c r="B843" s="32">
        <v>12.5</v>
      </c>
      <c r="C843" s="27"/>
    </row>
    <row r="844" spans="1:3" x14ac:dyDescent="0.25">
      <c r="A844" s="26">
        <v>21006</v>
      </c>
      <c r="B844" s="32">
        <v>12.5</v>
      </c>
      <c r="C844" s="27"/>
    </row>
    <row r="845" spans="1:3" x14ac:dyDescent="0.25">
      <c r="A845" s="26">
        <v>21009</v>
      </c>
      <c r="B845" s="32">
        <v>12.5</v>
      </c>
      <c r="C845" s="27"/>
    </row>
    <row r="846" spans="1:3" x14ac:dyDescent="0.25">
      <c r="A846" s="26">
        <v>21010</v>
      </c>
      <c r="B846" s="32">
        <v>12.5</v>
      </c>
      <c r="C846" s="27"/>
    </row>
    <row r="847" spans="1:3" x14ac:dyDescent="0.25">
      <c r="A847" s="26">
        <v>21011</v>
      </c>
      <c r="B847" s="32">
        <v>12.5</v>
      </c>
      <c r="C847" s="27"/>
    </row>
    <row r="848" spans="1:3" x14ac:dyDescent="0.25">
      <c r="A848" s="26">
        <v>21012</v>
      </c>
      <c r="B848" s="32">
        <v>12.5</v>
      </c>
      <c r="C848" s="27"/>
    </row>
    <row r="849" spans="1:3" x14ac:dyDescent="0.25">
      <c r="A849" s="26">
        <v>21013</v>
      </c>
      <c r="B849" s="32">
        <v>12.5</v>
      </c>
      <c r="C849" s="27"/>
    </row>
    <row r="850" spans="1:3" x14ac:dyDescent="0.25">
      <c r="A850" s="26">
        <v>21016</v>
      </c>
      <c r="B850" s="32">
        <v>12.5</v>
      </c>
      <c r="C850" s="27"/>
    </row>
    <row r="851" spans="1:3" x14ac:dyDescent="0.25">
      <c r="A851" s="26">
        <v>21017</v>
      </c>
      <c r="B851" s="32">
        <v>12.5</v>
      </c>
      <c r="C851" s="27"/>
    </row>
    <row r="852" spans="1:3" x14ac:dyDescent="0.25">
      <c r="A852" s="26">
        <v>21018</v>
      </c>
      <c r="B852" s="32">
        <v>12.5</v>
      </c>
      <c r="C852" s="27"/>
    </row>
    <row r="853" spans="1:3" x14ac:dyDescent="0.25">
      <c r="A853" s="26">
        <v>21019</v>
      </c>
      <c r="B853" s="32">
        <v>12.5</v>
      </c>
      <c r="C853" s="27"/>
    </row>
    <row r="854" spans="1:3" x14ac:dyDescent="0.25">
      <c r="A854" s="26">
        <v>21020</v>
      </c>
      <c r="B854" s="32">
        <v>12.5</v>
      </c>
      <c r="C854" s="27"/>
    </row>
    <row r="855" spans="1:3" x14ac:dyDescent="0.25">
      <c r="A855" s="26">
        <v>21023</v>
      </c>
      <c r="B855" s="32">
        <v>12.5</v>
      </c>
      <c r="C855" s="27"/>
    </row>
    <row r="856" spans="1:3" x14ac:dyDescent="0.25">
      <c r="A856" s="26">
        <v>21024</v>
      </c>
      <c r="B856" s="32">
        <v>12.5</v>
      </c>
      <c r="C856" s="27"/>
    </row>
    <row r="857" spans="1:3" x14ac:dyDescent="0.25">
      <c r="A857" s="26">
        <v>21025</v>
      </c>
      <c r="B857" s="32">
        <v>12.5</v>
      </c>
      <c r="C857" s="27"/>
    </row>
    <row r="858" spans="1:3" x14ac:dyDescent="0.25">
      <c r="A858" s="26">
        <v>21026</v>
      </c>
      <c r="B858" s="32">
        <v>12.5</v>
      </c>
      <c r="C858" s="27"/>
    </row>
    <row r="859" spans="1:3" x14ac:dyDescent="0.25">
      <c r="A859" s="26">
        <v>21027</v>
      </c>
      <c r="B859" s="32">
        <v>12.5</v>
      </c>
      <c r="C859" s="27"/>
    </row>
    <row r="860" spans="1:3" x14ac:dyDescent="0.25">
      <c r="A860" s="26">
        <v>21030</v>
      </c>
      <c r="B860" s="32">
        <v>12.5</v>
      </c>
      <c r="C860" s="27"/>
    </row>
    <row r="861" spans="1:3" x14ac:dyDescent="0.25">
      <c r="A861" s="26">
        <v>21031</v>
      </c>
      <c r="B861" s="32">
        <v>12.5</v>
      </c>
      <c r="C861" s="27"/>
    </row>
    <row r="862" spans="1:3" x14ac:dyDescent="0.25">
      <c r="A862" s="26">
        <v>21032</v>
      </c>
      <c r="B862" s="32">
        <v>12.5</v>
      </c>
      <c r="C862" s="27"/>
    </row>
    <row r="863" spans="1:3" x14ac:dyDescent="0.25">
      <c r="A863" s="26">
        <v>21033</v>
      </c>
      <c r="B863" s="32">
        <v>12.5</v>
      </c>
      <c r="C863" s="27"/>
    </row>
    <row r="864" spans="1:3" x14ac:dyDescent="0.25">
      <c r="A864" s="26">
        <v>21034</v>
      </c>
      <c r="B864" s="32">
        <v>12.5</v>
      </c>
      <c r="C864" s="27"/>
    </row>
    <row r="865" spans="1:3" x14ac:dyDescent="0.25">
      <c r="A865" s="26">
        <v>21037</v>
      </c>
      <c r="B865" s="32">
        <v>12.5</v>
      </c>
      <c r="C865" s="27"/>
    </row>
    <row r="866" spans="1:3" x14ac:dyDescent="0.25">
      <c r="A866" s="26">
        <v>21038</v>
      </c>
      <c r="B866" s="32">
        <v>12.5</v>
      </c>
      <c r="C866" s="27"/>
    </row>
    <row r="867" spans="1:3" x14ac:dyDescent="0.25">
      <c r="A867" s="26">
        <v>21039</v>
      </c>
      <c r="B867" s="32">
        <v>12.5</v>
      </c>
      <c r="C867" s="27"/>
    </row>
    <row r="868" spans="1:3" x14ac:dyDescent="0.25">
      <c r="A868" s="26">
        <v>21040</v>
      </c>
      <c r="B868" s="32">
        <v>12.5</v>
      </c>
      <c r="C868" s="27"/>
    </row>
    <row r="869" spans="1:3" x14ac:dyDescent="0.25">
      <c r="A869" s="26">
        <v>21041</v>
      </c>
      <c r="B869" s="32">
        <v>12.5</v>
      </c>
      <c r="C869" s="27"/>
    </row>
    <row r="870" spans="1:3" x14ac:dyDescent="0.25">
      <c r="A870" s="26">
        <v>21044</v>
      </c>
      <c r="B870" s="32">
        <v>12.5</v>
      </c>
      <c r="C870" s="27"/>
    </row>
    <row r="871" spans="1:3" x14ac:dyDescent="0.25">
      <c r="A871" s="26">
        <v>21045</v>
      </c>
      <c r="B871" s="32">
        <v>12.5</v>
      </c>
      <c r="C871" s="27"/>
    </row>
    <row r="872" spans="1:3" x14ac:dyDescent="0.25">
      <c r="A872" s="26">
        <v>21046</v>
      </c>
      <c r="B872" s="32">
        <v>12.5</v>
      </c>
      <c r="C872" s="27"/>
    </row>
    <row r="873" spans="1:3" x14ac:dyDescent="0.25">
      <c r="A873" s="26">
        <v>21047</v>
      </c>
      <c r="B873" s="32">
        <v>12.5</v>
      </c>
      <c r="C873" s="27"/>
    </row>
    <row r="874" spans="1:3" x14ac:dyDescent="0.25">
      <c r="A874" s="26">
        <v>21048</v>
      </c>
      <c r="B874" s="32">
        <v>12.5</v>
      </c>
      <c r="C874" s="27"/>
    </row>
    <row r="875" spans="1:3" x14ac:dyDescent="0.25">
      <c r="A875" s="26">
        <v>21051</v>
      </c>
      <c r="B875" s="32">
        <v>12.5</v>
      </c>
      <c r="C875" s="27"/>
    </row>
    <row r="876" spans="1:3" x14ac:dyDescent="0.25">
      <c r="A876" s="26">
        <v>21052</v>
      </c>
      <c r="B876" s="32">
        <v>12.5</v>
      </c>
      <c r="C876" s="27"/>
    </row>
    <row r="877" spans="1:3" x14ac:dyDescent="0.25">
      <c r="A877" s="26">
        <v>21053</v>
      </c>
      <c r="B877" s="32">
        <v>12.5</v>
      </c>
      <c r="C877" s="27"/>
    </row>
    <row r="878" spans="1:3" x14ac:dyDescent="0.25">
      <c r="A878" s="26">
        <v>21054</v>
      </c>
      <c r="B878" s="32">
        <v>12.5</v>
      </c>
      <c r="C878" s="27"/>
    </row>
    <row r="879" spans="1:3" x14ac:dyDescent="0.25">
      <c r="A879" s="26">
        <v>21055</v>
      </c>
      <c r="B879" s="32">
        <v>12.5</v>
      </c>
      <c r="C879" s="27"/>
    </row>
    <row r="880" spans="1:3" x14ac:dyDescent="0.25">
      <c r="A880" s="26">
        <v>21058</v>
      </c>
      <c r="B880" s="32">
        <v>12.5</v>
      </c>
      <c r="C880" s="27"/>
    </row>
    <row r="881" spans="1:3" x14ac:dyDescent="0.25">
      <c r="A881" s="26">
        <v>21059</v>
      </c>
      <c r="B881" s="32">
        <v>12.5</v>
      </c>
      <c r="C881" s="27"/>
    </row>
    <row r="882" spans="1:3" x14ac:dyDescent="0.25">
      <c r="A882" s="26">
        <v>21060</v>
      </c>
      <c r="B882" s="32">
        <v>12.5</v>
      </c>
      <c r="C882" s="27"/>
    </row>
    <row r="883" spans="1:3" x14ac:dyDescent="0.25">
      <c r="A883" s="26">
        <v>21061</v>
      </c>
      <c r="B883" s="32">
        <v>12.5</v>
      </c>
      <c r="C883" s="27"/>
    </row>
    <row r="884" spans="1:3" x14ac:dyDescent="0.25">
      <c r="A884" s="26">
        <v>21062</v>
      </c>
      <c r="B884" s="32">
        <v>12.5</v>
      </c>
      <c r="C884" s="27"/>
    </row>
    <row r="885" spans="1:3" x14ac:dyDescent="0.25">
      <c r="A885" s="26">
        <v>21065</v>
      </c>
      <c r="B885" s="32">
        <v>12.5</v>
      </c>
      <c r="C885" s="27"/>
    </row>
    <row r="886" spans="1:3" x14ac:dyDescent="0.25">
      <c r="A886" s="26">
        <v>21066</v>
      </c>
      <c r="B886" s="32">
        <v>12.5</v>
      </c>
      <c r="C886" s="27"/>
    </row>
    <row r="887" spans="1:3" x14ac:dyDescent="0.25">
      <c r="A887" s="26">
        <v>21067</v>
      </c>
      <c r="B887" s="32">
        <v>12.5</v>
      </c>
      <c r="C887" s="27"/>
    </row>
    <row r="888" spans="1:3" x14ac:dyDescent="0.25">
      <c r="A888" s="26">
        <v>21068</v>
      </c>
      <c r="B888" s="32">
        <v>12.5</v>
      </c>
      <c r="C888" s="27"/>
    </row>
    <row r="889" spans="1:3" x14ac:dyDescent="0.25">
      <c r="A889" s="26">
        <v>21069</v>
      </c>
      <c r="B889" s="32">
        <v>12.5</v>
      </c>
      <c r="C889" s="27"/>
    </row>
    <row r="890" spans="1:3" x14ac:dyDescent="0.25">
      <c r="A890" s="26">
        <v>21072</v>
      </c>
      <c r="B890" s="32">
        <v>12.5</v>
      </c>
      <c r="C890" s="27"/>
    </row>
    <row r="891" spans="1:3" x14ac:dyDescent="0.25">
      <c r="A891" s="26">
        <v>21073</v>
      </c>
      <c r="B891" s="32">
        <v>12.5</v>
      </c>
      <c r="C891" s="27"/>
    </row>
    <row r="892" spans="1:3" x14ac:dyDescent="0.25">
      <c r="A892" s="26">
        <v>21074</v>
      </c>
      <c r="B892" s="32">
        <v>12.5</v>
      </c>
      <c r="C892" s="27"/>
    </row>
    <row r="893" spans="1:3" x14ac:dyDescent="0.25">
      <c r="A893" s="26">
        <v>21075</v>
      </c>
      <c r="B893" s="32">
        <v>12.5</v>
      </c>
      <c r="C893" s="27"/>
    </row>
    <row r="894" spans="1:3" x14ac:dyDescent="0.25">
      <c r="A894" s="26">
        <v>21076</v>
      </c>
      <c r="B894" s="32">
        <v>12.5</v>
      </c>
      <c r="C894" s="27"/>
    </row>
    <row r="895" spans="1:3" x14ac:dyDescent="0.25">
      <c r="A895" s="26">
        <v>21079</v>
      </c>
      <c r="B895" s="32">
        <v>12.5</v>
      </c>
      <c r="C895" s="27"/>
    </row>
    <row r="896" spans="1:3" x14ac:dyDescent="0.25">
      <c r="A896" s="26">
        <v>21080</v>
      </c>
      <c r="B896" s="32">
        <v>12.5</v>
      </c>
      <c r="C896" s="27"/>
    </row>
    <row r="897" spans="1:3" x14ac:dyDescent="0.25">
      <c r="A897" s="26">
        <v>21081</v>
      </c>
      <c r="B897" s="32">
        <v>12.5</v>
      </c>
      <c r="C897" s="27"/>
    </row>
    <row r="898" spans="1:3" x14ac:dyDescent="0.25">
      <c r="A898" s="26">
        <v>21082</v>
      </c>
      <c r="B898" s="32">
        <v>12.5</v>
      </c>
      <c r="C898" s="27"/>
    </row>
    <row r="899" spans="1:3" x14ac:dyDescent="0.25">
      <c r="A899" s="26">
        <v>21083</v>
      </c>
      <c r="B899" s="32">
        <v>12.5</v>
      </c>
      <c r="C899" s="27"/>
    </row>
    <row r="900" spans="1:3" x14ac:dyDescent="0.25">
      <c r="A900" s="26">
        <v>21086</v>
      </c>
      <c r="B900" s="32">
        <v>12.5</v>
      </c>
      <c r="C900" s="27"/>
    </row>
    <row r="901" spans="1:3" x14ac:dyDescent="0.25">
      <c r="A901" s="26">
        <v>21087</v>
      </c>
      <c r="B901" s="32">
        <v>12.5</v>
      </c>
      <c r="C901" s="27"/>
    </row>
    <row r="902" spans="1:3" x14ac:dyDescent="0.25">
      <c r="A902" s="26">
        <v>21088</v>
      </c>
      <c r="B902" s="32">
        <v>12.5</v>
      </c>
      <c r="C902" s="27"/>
    </row>
    <row r="903" spans="1:3" x14ac:dyDescent="0.25">
      <c r="A903" s="26">
        <v>21089</v>
      </c>
      <c r="B903" s="32">
        <v>12.5</v>
      </c>
      <c r="C903" s="27"/>
    </row>
    <row r="904" spans="1:3" x14ac:dyDescent="0.25">
      <c r="A904" s="26">
        <v>21090</v>
      </c>
      <c r="B904" s="32">
        <v>12.5</v>
      </c>
      <c r="C904" s="27"/>
    </row>
    <row r="905" spans="1:3" x14ac:dyDescent="0.25">
      <c r="A905" s="26">
        <v>21093</v>
      </c>
      <c r="B905" s="32">
        <v>12.5</v>
      </c>
      <c r="C905" s="27"/>
    </row>
    <row r="906" spans="1:3" x14ac:dyDescent="0.25">
      <c r="A906" s="26">
        <v>21094</v>
      </c>
      <c r="B906" s="32">
        <v>12.5</v>
      </c>
      <c r="C906" s="27"/>
    </row>
    <row r="907" spans="1:3" x14ac:dyDescent="0.25">
      <c r="A907" s="26">
        <v>21095</v>
      </c>
      <c r="B907" s="32">
        <v>12.5</v>
      </c>
      <c r="C907" s="27"/>
    </row>
    <row r="908" spans="1:3" x14ac:dyDescent="0.25">
      <c r="A908" s="26">
        <v>21096</v>
      </c>
      <c r="B908" s="32">
        <v>12.5</v>
      </c>
      <c r="C908" s="27"/>
    </row>
    <row r="909" spans="1:3" x14ac:dyDescent="0.25">
      <c r="A909" s="26">
        <v>21097</v>
      </c>
      <c r="B909" s="32">
        <v>12.5</v>
      </c>
      <c r="C909" s="27"/>
    </row>
    <row r="910" spans="1:3" x14ac:dyDescent="0.25">
      <c r="A910" s="26">
        <v>21100</v>
      </c>
      <c r="B910" s="32">
        <v>12.5</v>
      </c>
      <c r="C910" s="27"/>
    </row>
    <row r="911" spans="1:3" x14ac:dyDescent="0.25">
      <c r="A911" s="26">
        <v>21101</v>
      </c>
      <c r="B911" s="32">
        <v>12.5</v>
      </c>
      <c r="C911" s="27"/>
    </row>
    <row r="912" spans="1:3" x14ac:dyDescent="0.25">
      <c r="A912" s="26">
        <v>21102</v>
      </c>
      <c r="B912" s="32">
        <v>12.5</v>
      </c>
      <c r="C912" s="27"/>
    </row>
    <row r="913" spans="1:3" x14ac:dyDescent="0.25">
      <c r="A913" s="26">
        <v>21103</v>
      </c>
      <c r="B913" s="32">
        <v>12.5</v>
      </c>
      <c r="C913" s="27"/>
    </row>
    <row r="914" spans="1:3" x14ac:dyDescent="0.25">
      <c r="A914" s="26">
        <v>21104</v>
      </c>
      <c r="B914" s="32">
        <v>12.5</v>
      </c>
      <c r="C914" s="27"/>
    </row>
    <row r="915" spans="1:3" x14ac:dyDescent="0.25">
      <c r="A915" s="26">
        <v>21107</v>
      </c>
      <c r="B915" s="32">
        <v>12.5</v>
      </c>
      <c r="C915" s="27"/>
    </row>
    <row r="916" spans="1:3" x14ac:dyDescent="0.25">
      <c r="A916" s="26">
        <v>21108</v>
      </c>
      <c r="B916" s="32">
        <v>12.5</v>
      </c>
      <c r="C916" s="27"/>
    </row>
    <row r="917" spans="1:3" x14ac:dyDescent="0.25">
      <c r="A917" s="26">
        <v>21109</v>
      </c>
      <c r="B917" s="32">
        <v>12.5</v>
      </c>
      <c r="C917" s="27"/>
    </row>
    <row r="918" spans="1:3" x14ac:dyDescent="0.25">
      <c r="A918" s="26">
        <v>21110</v>
      </c>
      <c r="B918" s="32">
        <v>12.5</v>
      </c>
      <c r="C918" s="27"/>
    </row>
    <row r="919" spans="1:3" x14ac:dyDescent="0.25">
      <c r="A919" s="26">
        <v>21111</v>
      </c>
      <c r="B919" s="32">
        <v>12.5</v>
      </c>
      <c r="C919" s="27"/>
    </row>
    <row r="920" spans="1:3" x14ac:dyDescent="0.25">
      <c r="A920" s="26">
        <v>21114</v>
      </c>
      <c r="B920" s="32">
        <v>12.5</v>
      </c>
      <c r="C920" s="27"/>
    </row>
    <row r="921" spans="1:3" x14ac:dyDescent="0.25">
      <c r="A921" s="26">
        <v>21115</v>
      </c>
      <c r="B921" s="32">
        <v>12.5</v>
      </c>
      <c r="C921" s="27"/>
    </row>
    <row r="922" spans="1:3" x14ac:dyDescent="0.25">
      <c r="A922" s="26">
        <v>21116</v>
      </c>
      <c r="B922" s="32">
        <v>12.5</v>
      </c>
      <c r="C922" s="27"/>
    </row>
    <row r="923" spans="1:3" x14ac:dyDescent="0.25">
      <c r="A923" s="26">
        <v>21117</v>
      </c>
      <c r="B923" s="32">
        <v>12.5</v>
      </c>
      <c r="C923" s="27"/>
    </row>
    <row r="924" spans="1:3" x14ac:dyDescent="0.25">
      <c r="A924" s="26">
        <v>21118</v>
      </c>
      <c r="B924" s="32">
        <v>12.5</v>
      </c>
      <c r="C924" s="27"/>
    </row>
    <row r="925" spans="1:3" x14ac:dyDescent="0.25">
      <c r="A925" s="26">
        <v>21121</v>
      </c>
      <c r="B925" s="32">
        <v>12.5</v>
      </c>
      <c r="C925" s="27"/>
    </row>
    <row r="926" spans="1:3" x14ac:dyDescent="0.25">
      <c r="A926" s="26">
        <v>21122</v>
      </c>
      <c r="B926" s="32">
        <v>12.5</v>
      </c>
      <c r="C926" s="27"/>
    </row>
    <row r="927" spans="1:3" x14ac:dyDescent="0.25">
      <c r="A927" s="26">
        <v>21123</v>
      </c>
      <c r="B927" s="32">
        <v>12.5</v>
      </c>
      <c r="C927" s="27"/>
    </row>
    <row r="928" spans="1:3" x14ac:dyDescent="0.25">
      <c r="A928" s="26">
        <v>21124</v>
      </c>
      <c r="B928" s="32">
        <v>12.5</v>
      </c>
      <c r="C928" s="27"/>
    </row>
    <row r="929" spans="1:3" x14ac:dyDescent="0.25">
      <c r="A929" s="26">
        <v>21125</v>
      </c>
      <c r="B929" s="32">
        <v>12.5</v>
      </c>
      <c r="C929" s="27"/>
    </row>
    <row r="930" spans="1:3" x14ac:dyDescent="0.25">
      <c r="A930" s="26">
        <v>21128</v>
      </c>
      <c r="B930" s="32">
        <v>12.5</v>
      </c>
      <c r="C930" s="27"/>
    </row>
    <row r="931" spans="1:3" x14ac:dyDescent="0.25">
      <c r="A931" s="26">
        <v>21129</v>
      </c>
      <c r="B931" s="32">
        <v>12.5</v>
      </c>
      <c r="C931" s="27"/>
    </row>
    <row r="932" spans="1:3" x14ac:dyDescent="0.25">
      <c r="A932" s="26">
        <v>21130</v>
      </c>
      <c r="B932" s="32">
        <v>12.5</v>
      </c>
      <c r="C932" s="27"/>
    </row>
    <row r="933" spans="1:3" x14ac:dyDescent="0.25">
      <c r="A933" s="26">
        <v>21131</v>
      </c>
      <c r="B933" s="32">
        <v>12.5</v>
      </c>
      <c r="C933" s="27"/>
    </row>
    <row r="934" spans="1:3" x14ac:dyDescent="0.25">
      <c r="A934" s="26">
        <v>21132</v>
      </c>
      <c r="B934" s="32">
        <v>12.5</v>
      </c>
      <c r="C934" s="27"/>
    </row>
    <row r="935" spans="1:3" x14ac:dyDescent="0.25">
      <c r="A935" s="26">
        <v>21135</v>
      </c>
      <c r="B935" s="32">
        <v>12.5</v>
      </c>
      <c r="C935" s="27"/>
    </row>
    <row r="936" spans="1:3" x14ac:dyDescent="0.25">
      <c r="A936" s="26">
        <v>21136</v>
      </c>
      <c r="B936" s="32">
        <v>12.5</v>
      </c>
      <c r="C936" s="27"/>
    </row>
    <row r="937" spans="1:3" x14ac:dyDescent="0.25">
      <c r="A937" s="26">
        <v>21137</v>
      </c>
      <c r="B937" s="32">
        <v>12.5</v>
      </c>
      <c r="C937" s="27"/>
    </row>
    <row r="938" spans="1:3" x14ac:dyDescent="0.25">
      <c r="A938" s="26">
        <v>21138</v>
      </c>
      <c r="B938" s="32">
        <v>12.5</v>
      </c>
      <c r="C938" s="27"/>
    </row>
    <row r="939" spans="1:3" x14ac:dyDescent="0.25">
      <c r="A939" s="26">
        <v>21139</v>
      </c>
      <c r="B939" s="32">
        <v>12.5</v>
      </c>
      <c r="C939" s="27"/>
    </row>
    <row r="940" spans="1:3" x14ac:dyDescent="0.25">
      <c r="A940" s="26">
        <v>21142</v>
      </c>
      <c r="B940" s="32">
        <v>12.5</v>
      </c>
      <c r="C940" s="27"/>
    </row>
    <row r="941" spans="1:3" x14ac:dyDescent="0.25">
      <c r="A941" s="26">
        <v>21143</v>
      </c>
      <c r="B941" s="32">
        <v>12.5</v>
      </c>
      <c r="C941" s="27"/>
    </row>
    <row r="942" spans="1:3" x14ac:dyDescent="0.25">
      <c r="A942" s="26">
        <v>21144</v>
      </c>
      <c r="B942" s="32">
        <v>12.5</v>
      </c>
      <c r="C942" s="27"/>
    </row>
    <row r="943" spans="1:3" x14ac:dyDescent="0.25">
      <c r="A943" s="26">
        <v>21145</v>
      </c>
      <c r="B943" s="32">
        <v>12.5</v>
      </c>
      <c r="C943" s="27"/>
    </row>
    <row r="944" spans="1:3" x14ac:dyDescent="0.25">
      <c r="A944" s="26">
        <v>21146</v>
      </c>
      <c r="B944" s="32">
        <v>12.5</v>
      </c>
      <c r="C944" s="27"/>
    </row>
    <row r="945" spans="1:3" x14ac:dyDescent="0.25">
      <c r="A945" s="26">
        <v>21149</v>
      </c>
      <c r="B945" s="32">
        <v>12.5</v>
      </c>
      <c r="C945" s="27"/>
    </row>
    <row r="946" spans="1:3" x14ac:dyDescent="0.25">
      <c r="A946" s="26">
        <v>21150</v>
      </c>
      <c r="B946" s="32">
        <v>12.5</v>
      </c>
      <c r="C946" s="27"/>
    </row>
    <row r="947" spans="1:3" x14ac:dyDescent="0.25">
      <c r="A947" s="26">
        <v>21151</v>
      </c>
      <c r="B947" s="32">
        <v>12.5</v>
      </c>
      <c r="C947" s="27"/>
    </row>
    <row r="948" spans="1:3" x14ac:dyDescent="0.25">
      <c r="A948" s="26">
        <v>21152</v>
      </c>
      <c r="B948" s="32">
        <v>12.5</v>
      </c>
      <c r="C948" s="27"/>
    </row>
    <row r="949" spans="1:3" x14ac:dyDescent="0.25">
      <c r="A949" s="26">
        <v>21153</v>
      </c>
      <c r="B949" s="32">
        <v>12.5</v>
      </c>
      <c r="C949" s="27"/>
    </row>
    <row r="950" spans="1:3" x14ac:dyDescent="0.25">
      <c r="A950" s="26">
        <v>21156</v>
      </c>
      <c r="B950" s="32">
        <v>12.5</v>
      </c>
      <c r="C950" s="27"/>
    </row>
    <row r="951" spans="1:3" x14ac:dyDescent="0.25">
      <c r="A951" s="26">
        <v>21157</v>
      </c>
      <c r="B951" s="32">
        <v>12.5</v>
      </c>
      <c r="C951" s="27"/>
    </row>
    <row r="952" spans="1:3" x14ac:dyDescent="0.25">
      <c r="A952" s="26">
        <v>21158</v>
      </c>
      <c r="B952" s="32">
        <v>12.5</v>
      </c>
      <c r="C952" s="27"/>
    </row>
    <row r="953" spans="1:3" x14ac:dyDescent="0.25">
      <c r="A953" s="26">
        <v>21159</v>
      </c>
      <c r="B953" s="32">
        <v>12.5</v>
      </c>
      <c r="C953" s="27"/>
    </row>
    <row r="954" spans="1:3" x14ac:dyDescent="0.25">
      <c r="A954" s="26">
        <v>21160</v>
      </c>
      <c r="B954" s="32">
        <v>12.5</v>
      </c>
      <c r="C954" s="27"/>
    </row>
    <row r="955" spans="1:3" x14ac:dyDescent="0.25">
      <c r="A955" s="26">
        <v>21163</v>
      </c>
      <c r="B955" s="32">
        <v>12.5</v>
      </c>
      <c r="C955" s="27"/>
    </row>
    <row r="956" spans="1:3" x14ac:dyDescent="0.25">
      <c r="A956" s="26">
        <v>21164</v>
      </c>
      <c r="B956" s="32">
        <v>12.5</v>
      </c>
      <c r="C956" s="27"/>
    </row>
    <row r="957" spans="1:3" x14ac:dyDescent="0.25">
      <c r="A957" s="26">
        <v>21165</v>
      </c>
      <c r="B957" s="32">
        <v>12.5</v>
      </c>
      <c r="C957" s="27"/>
    </row>
    <row r="958" spans="1:3" x14ac:dyDescent="0.25">
      <c r="A958" s="26">
        <v>21166</v>
      </c>
      <c r="B958" s="32">
        <v>12.5</v>
      </c>
      <c r="C958" s="27"/>
    </row>
    <row r="959" spans="1:3" x14ac:dyDescent="0.25">
      <c r="A959" s="26">
        <v>21167</v>
      </c>
      <c r="B959" s="32">
        <v>12.5</v>
      </c>
      <c r="C959" s="27"/>
    </row>
    <row r="960" spans="1:3" x14ac:dyDescent="0.25">
      <c r="A960" s="26">
        <v>21170</v>
      </c>
      <c r="B960" s="32">
        <v>12.5</v>
      </c>
      <c r="C960" s="27"/>
    </row>
    <row r="961" spans="1:3" x14ac:dyDescent="0.25">
      <c r="A961" s="26">
        <v>21171</v>
      </c>
      <c r="B961" s="32">
        <v>12.5</v>
      </c>
      <c r="C961" s="27"/>
    </row>
    <row r="962" spans="1:3" x14ac:dyDescent="0.25">
      <c r="A962" s="26">
        <v>21172</v>
      </c>
      <c r="B962" s="32">
        <v>12.5</v>
      </c>
      <c r="C962" s="27"/>
    </row>
    <row r="963" spans="1:3" x14ac:dyDescent="0.25">
      <c r="A963" s="26">
        <v>21173</v>
      </c>
      <c r="B963" s="32">
        <v>12.5</v>
      </c>
      <c r="C963" s="27"/>
    </row>
    <row r="964" spans="1:3" x14ac:dyDescent="0.25">
      <c r="A964" s="26">
        <v>21174</v>
      </c>
      <c r="B964" s="32">
        <v>12.5</v>
      </c>
      <c r="C964" s="27"/>
    </row>
    <row r="965" spans="1:3" x14ac:dyDescent="0.25">
      <c r="A965" s="26">
        <v>21177</v>
      </c>
      <c r="B965" s="32">
        <v>12.5</v>
      </c>
      <c r="C965" s="27"/>
    </row>
    <row r="966" spans="1:3" x14ac:dyDescent="0.25">
      <c r="A966" s="26">
        <v>21178</v>
      </c>
      <c r="B966" s="32">
        <v>12.5</v>
      </c>
      <c r="C966" s="27"/>
    </row>
    <row r="967" spans="1:3" x14ac:dyDescent="0.25">
      <c r="A967" s="26">
        <v>21179</v>
      </c>
      <c r="B967" s="32">
        <v>12.5</v>
      </c>
      <c r="C967" s="27"/>
    </row>
    <row r="968" spans="1:3" x14ac:dyDescent="0.25">
      <c r="A968" s="26">
        <v>21180</v>
      </c>
      <c r="B968" s="32">
        <v>12.5</v>
      </c>
      <c r="C968" s="27"/>
    </row>
    <row r="969" spans="1:3" x14ac:dyDescent="0.25">
      <c r="A969" s="26">
        <v>21181</v>
      </c>
      <c r="B969" s="32">
        <v>12.5</v>
      </c>
      <c r="C969" s="27"/>
    </row>
    <row r="970" spans="1:3" x14ac:dyDescent="0.25">
      <c r="A970" s="26">
        <v>21184</v>
      </c>
      <c r="B970" s="32">
        <v>12.5</v>
      </c>
      <c r="C970" s="27"/>
    </row>
    <row r="971" spans="1:3" x14ac:dyDescent="0.25">
      <c r="A971" s="26">
        <v>21185</v>
      </c>
      <c r="B971" s="32">
        <v>12.5</v>
      </c>
      <c r="C971" s="27"/>
    </row>
    <row r="972" spans="1:3" x14ac:dyDescent="0.25">
      <c r="A972" s="26">
        <v>21186</v>
      </c>
      <c r="B972" s="32">
        <v>12.5</v>
      </c>
      <c r="C972" s="27"/>
    </row>
    <row r="973" spans="1:3" x14ac:dyDescent="0.25">
      <c r="A973" s="26">
        <v>21187</v>
      </c>
      <c r="B973" s="32">
        <v>12.5</v>
      </c>
      <c r="C973" s="27"/>
    </row>
    <row r="974" spans="1:3" x14ac:dyDescent="0.25">
      <c r="A974" s="26">
        <v>21188</v>
      </c>
      <c r="B974" s="32">
        <v>12.5</v>
      </c>
      <c r="C974" s="27"/>
    </row>
    <row r="975" spans="1:3" x14ac:dyDescent="0.25">
      <c r="A975" s="26">
        <v>21191</v>
      </c>
      <c r="B975" s="32">
        <v>12.5</v>
      </c>
      <c r="C975" s="27"/>
    </row>
    <row r="976" spans="1:3" x14ac:dyDescent="0.25">
      <c r="A976" s="26">
        <v>21192</v>
      </c>
      <c r="B976" s="32">
        <v>12.5</v>
      </c>
      <c r="C976" s="27"/>
    </row>
    <row r="977" spans="1:3" x14ac:dyDescent="0.25">
      <c r="A977" s="26">
        <v>21193</v>
      </c>
      <c r="B977" s="32">
        <v>12.5</v>
      </c>
      <c r="C977" s="27"/>
    </row>
    <row r="978" spans="1:3" x14ac:dyDescent="0.25">
      <c r="A978" s="26">
        <v>21194</v>
      </c>
      <c r="B978" s="32">
        <v>12.5</v>
      </c>
      <c r="C978" s="27"/>
    </row>
    <row r="979" spans="1:3" x14ac:dyDescent="0.25">
      <c r="A979" s="26">
        <v>21195</v>
      </c>
      <c r="B979" s="32">
        <v>12.5</v>
      </c>
      <c r="C979" s="27"/>
    </row>
    <row r="980" spans="1:3" x14ac:dyDescent="0.25">
      <c r="A980" s="26">
        <v>21198</v>
      </c>
      <c r="B980" s="32">
        <v>12.5</v>
      </c>
      <c r="C980" s="27"/>
    </row>
    <row r="981" spans="1:3" x14ac:dyDescent="0.25">
      <c r="A981" s="26">
        <v>21199</v>
      </c>
      <c r="B981" s="32">
        <v>12.5</v>
      </c>
      <c r="C981" s="27"/>
    </row>
    <row r="982" spans="1:3" x14ac:dyDescent="0.25">
      <c r="A982" s="26">
        <v>21200</v>
      </c>
      <c r="B982" s="32">
        <v>12.5</v>
      </c>
      <c r="C982" s="27"/>
    </row>
    <row r="983" spans="1:3" x14ac:dyDescent="0.25">
      <c r="A983" s="26">
        <v>21201</v>
      </c>
      <c r="B983" s="32">
        <v>12.5</v>
      </c>
      <c r="C983" s="27"/>
    </row>
    <row r="984" spans="1:3" x14ac:dyDescent="0.25">
      <c r="A984" s="26">
        <v>21202</v>
      </c>
      <c r="B984" s="32">
        <v>12.5</v>
      </c>
      <c r="C984" s="27"/>
    </row>
    <row r="985" spans="1:3" x14ac:dyDescent="0.25">
      <c r="A985" s="26">
        <v>21205</v>
      </c>
      <c r="B985" s="32">
        <v>12.5</v>
      </c>
      <c r="C985" s="27"/>
    </row>
    <row r="986" spans="1:3" x14ac:dyDescent="0.25">
      <c r="A986" s="26">
        <v>21206</v>
      </c>
      <c r="B986" s="32">
        <v>12.5</v>
      </c>
      <c r="C986" s="27"/>
    </row>
    <row r="987" spans="1:3" x14ac:dyDescent="0.25">
      <c r="A987" s="26">
        <v>21207</v>
      </c>
      <c r="B987" s="32">
        <v>12.5</v>
      </c>
      <c r="C987" s="27"/>
    </row>
    <row r="988" spans="1:3" x14ac:dyDescent="0.25">
      <c r="A988" s="26">
        <v>21208</v>
      </c>
      <c r="B988" s="32">
        <v>12.5</v>
      </c>
      <c r="C988" s="27"/>
    </row>
    <row r="989" spans="1:3" x14ac:dyDescent="0.25">
      <c r="A989" s="26">
        <v>21209</v>
      </c>
      <c r="B989" s="32">
        <v>12.5</v>
      </c>
      <c r="C989" s="27"/>
    </row>
    <row r="990" spans="1:3" x14ac:dyDescent="0.25">
      <c r="A990" s="26">
        <v>21212</v>
      </c>
      <c r="B990" s="32">
        <v>12.5</v>
      </c>
      <c r="C990" s="27"/>
    </row>
    <row r="991" spans="1:3" x14ac:dyDescent="0.25">
      <c r="A991" s="26">
        <v>21213</v>
      </c>
      <c r="B991" s="32">
        <v>12.5</v>
      </c>
      <c r="C991" s="27"/>
    </row>
    <row r="992" spans="1:3" x14ac:dyDescent="0.25">
      <c r="A992" s="26">
        <v>21214</v>
      </c>
      <c r="B992" s="32">
        <v>12.5</v>
      </c>
      <c r="C992" s="27"/>
    </row>
    <row r="993" spans="1:3" x14ac:dyDescent="0.25">
      <c r="A993" s="26">
        <v>21215</v>
      </c>
      <c r="B993" s="32">
        <v>12.5</v>
      </c>
      <c r="C993" s="27"/>
    </row>
    <row r="994" spans="1:3" x14ac:dyDescent="0.25">
      <c r="A994" s="26">
        <v>21216</v>
      </c>
      <c r="B994" s="32">
        <v>12.5</v>
      </c>
      <c r="C994" s="27"/>
    </row>
    <row r="995" spans="1:3" x14ac:dyDescent="0.25">
      <c r="A995" s="26">
        <v>21219</v>
      </c>
      <c r="B995" s="32">
        <v>12.5</v>
      </c>
      <c r="C995" s="27"/>
    </row>
    <row r="996" spans="1:3" x14ac:dyDescent="0.25">
      <c r="A996" s="26">
        <v>21220</v>
      </c>
      <c r="B996" s="32">
        <v>12.5</v>
      </c>
      <c r="C996" s="27"/>
    </row>
    <row r="997" spans="1:3" x14ac:dyDescent="0.25">
      <c r="A997" s="26">
        <v>21221</v>
      </c>
      <c r="B997" s="32">
        <v>12.5</v>
      </c>
      <c r="C997" s="27"/>
    </row>
    <row r="998" spans="1:3" x14ac:dyDescent="0.25">
      <c r="A998" s="26">
        <v>21222</v>
      </c>
      <c r="B998" s="32">
        <v>12.5</v>
      </c>
      <c r="C998" s="27"/>
    </row>
    <row r="999" spans="1:3" x14ac:dyDescent="0.25">
      <c r="A999" s="26">
        <v>21223</v>
      </c>
      <c r="B999" s="32">
        <v>12.5</v>
      </c>
      <c r="C999" s="27"/>
    </row>
    <row r="1000" spans="1:3" x14ac:dyDescent="0.25">
      <c r="A1000" s="26">
        <v>21226</v>
      </c>
      <c r="B1000" s="32">
        <v>12.5</v>
      </c>
      <c r="C1000" s="27"/>
    </row>
    <row r="1001" spans="1:3" x14ac:dyDescent="0.25">
      <c r="A1001" s="26">
        <v>21227</v>
      </c>
      <c r="B1001" s="32">
        <v>12.5</v>
      </c>
      <c r="C1001" s="27"/>
    </row>
    <row r="1002" spans="1:3" x14ac:dyDescent="0.25">
      <c r="A1002" s="26">
        <v>21228</v>
      </c>
      <c r="B1002" s="32">
        <v>12.5</v>
      </c>
      <c r="C1002" s="27"/>
    </row>
    <row r="1003" spans="1:3" x14ac:dyDescent="0.25">
      <c r="A1003" s="26">
        <v>21229</v>
      </c>
      <c r="B1003" s="32">
        <v>12.5</v>
      </c>
      <c r="C1003" s="27"/>
    </row>
    <row r="1004" spans="1:3" x14ac:dyDescent="0.25">
      <c r="A1004" s="26">
        <v>21230</v>
      </c>
      <c r="B1004" s="32">
        <v>12.5</v>
      </c>
      <c r="C1004" s="27"/>
    </row>
    <row r="1005" spans="1:3" x14ac:dyDescent="0.25">
      <c r="A1005" s="26">
        <v>21233</v>
      </c>
      <c r="B1005" s="32">
        <v>12.5</v>
      </c>
      <c r="C1005" s="27"/>
    </row>
    <row r="1006" spans="1:3" x14ac:dyDescent="0.25">
      <c r="A1006" s="26">
        <v>21234</v>
      </c>
      <c r="B1006" s="32">
        <v>12.5</v>
      </c>
      <c r="C1006" s="27"/>
    </row>
    <row r="1007" spans="1:3" x14ac:dyDescent="0.25">
      <c r="A1007" s="26">
        <v>21235</v>
      </c>
      <c r="B1007" s="32">
        <v>12.5</v>
      </c>
      <c r="C1007" s="27"/>
    </row>
    <row r="1008" spans="1:3" x14ac:dyDescent="0.25">
      <c r="A1008" s="26">
        <v>21236</v>
      </c>
      <c r="B1008" s="32">
        <v>12.5</v>
      </c>
      <c r="C1008" s="27"/>
    </row>
    <row r="1009" spans="1:3" x14ac:dyDescent="0.25">
      <c r="A1009" s="26">
        <v>21237</v>
      </c>
      <c r="B1009" s="32">
        <v>12.5</v>
      </c>
      <c r="C1009" s="27"/>
    </row>
    <row r="1010" spans="1:3" x14ac:dyDescent="0.25">
      <c r="A1010" s="26">
        <v>21240</v>
      </c>
      <c r="B1010" s="32">
        <v>12.5</v>
      </c>
      <c r="C1010" s="27"/>
    </row>
    <row r="1011" spans="1:3" x14ac:dyDescent="0.25">
      <c r="A1011" s="26">
        <v>21241</v>
      </c>
      <c r="B1011" s="32">
        <v>12.5</v>
      </c>
      <c r="C1011" s="27"/>
    </row>
    <row r="1012" spans="1:3" x14ac:dyDescent="0.25">
      <c r="A1012" s="26">
        <v>21242</v>
      </c>
      <c r="B1012" s="32">
        <v>12.5</v>
      </c>
      <c r="C1012" s="27"/>
    </row>
    <row r="1013" spans="1:3" x14ac:dyDescent="0.25">
      <c r="A1013" s="26">
        <v>21243</v>
      </c>
      <c r="B1013" s="32">
        <v>12.5</v>
      </c>
      <c r="C1013" s="27"/>
    </row>
    <row r="1014" spans="1:3" x14ac:dyDescent="0.25">
      <c r="A1014" s="26">
        <v>21244</v>
      </c>
      <c r="B1014" s="32">
        <v>12.5</v>
      </c>
      <c r="C1014" s="27"/>
    </row>
    <row r="1015" spans="1:3" x14ac:dyDescent="0.25">
      <c r="A1015" s="26">
        <v>21247</v>
      </c>
      <c r="B1015" s="32">
        <v>12.5</v>
      </c>
      <c r="C1015" s="27"/>
    </row>
    <row r="1016" spans="1:3" x14ac:dyDescent="0.25">
      <c r="A1016" s="26">
        <v>21248</v>
      </c>
      <c r="B1016" s="32">
        <v>12.5</v>
      </c>
      <c r="C1016" s="27"/>
    </row>
    <row r="1017" spans="1:3" x14ac:dyDescent="0.25">
      <c r="A1017" s="26">
        <v>21249</v>
      </c>
      <c r="B1017" s="32">
        <v>12.5</v>
      </c>
      <c r="C1017" s="27"/>
    </row>
    <row r="1018" spans="1:3" x14ac:dyDescent="0.25">
      <c r="A1018" s="26">
        <v>21250</v>
      </c>
      <c r="B1018" s="32">
        <v>12.5</v>
      </c>
      <c r="C1018" s="27"/>
    </row>
    <row r="1019" spans="1:3" x14ac:dyDescent="0.25">
      <c r="A1019" s="26">
        <v>21251</v>
      </c>
      <c r="B1019" s="32">
        <v>12.5</v>
      </c>
      <c r="C1019" s="27"/>
    </row>
    <row r="1020" spans="1:3" x14ac:dyDescent="0.25">
      <c r="A1020" s="26">
        <v>21254</v>
      </c>
      <c r="B1020" s="32">
        <v>12.5</v>
      </c>
      <c r="C1020" s="27"/>
    </row>
    <row r="1021" spans="1:3" x14ac:dyDescent="0.25">
      <c r="A1021" s="26">
        <v>21255</v>
      </c>
      <c r="B1021" s="32">
        <v>12.5</v>
      </c>
      <c r="C1021" s="27"/>
    </row>
    <row r="1022" spans="1:3" x14ac:dyDescent="0.25">
      <c r="A1022" s="26">
        <v>21256</v>
      </c>
      <c r="B1022" s="32">
        <v>12.5</v>
      </c>
      <c r="C1022" s="27"/>
    </row>
    <row r="1023" spans="1:3" x14ac:dyDescent="0.25">
      <c r="A1023" s="26">
        <v>21257</v>
      </c>
      <c r="B1023" s="32">
        <v>12.5</v>
      </c>
      <c r="C1023" s="27"/>
    </row>
    <row r="1024" spans="1:3" x14ac:dyDescent="0.25">
      <c r="A1024" s="26">
        <v>21258</v>
      </c>
      <c r="B1024" s="32">
        <v>12.5</v>
      </c>
      <c r="C1024" s="27"/>
    </row>
    <row r="1025" spans="1:3" x14ac:dyDescent="0.25">
      <c r="A1025" s="26">
        <v>21261</v>
      </c>
      <c r="B1025" s="32">
        <v>12.5</v>
      </c>
      <c r="C1025" s="27"/>
    </row>
    <row r="1026" spans="1:3" x14ac:dyDescent="0.25">
      <c r="A1026" s="26">
        <v>21262</v>
      </c>
      <c r="B1026" s="32">
        <v>12.5</v>
      </c>
      <c r="C1026" s="27"/>
    </row>
    <row r="1027" spans="1:3" x14ac:dyDescent="0.25">
      <c r="A1027" s="26">
        <v>21263</v>
      </c>
      <c r="B1027" s="32">
        <v>12.5</v>
      </c>
      <c r="C1027" s="27"/>
    </row>
    <row r="1028" spans="1:3" x14ac:dyDescent="0.25">
      <c r="A1028" s="26">
        <v>21264</v>
      </c>
      <c r="B1028" s="32">
        <v>12.5</v>
      </c>
      <c r="C1028" s="27"/>
    </row>
    <row r="1029" spans="1:3" x14ac:dyDescent="0.25">
      <c r="A1029" s="26">
        <v>21265</v>
      </c>
      <c r="B1029" s="32">
        <v>12.5</v>
      </c>
      <c r="C1029" s="27"/>
    </row>
    <row r="1030" spans="1:3" x14ac:dyDescent="0.25">
      <c r="A1030" s="26">
        <v>21268</v>
      </c>
      <c r="B1030" s="32">
        <v>12.5</v>
      </c>
      <c r="C1030" s="27"/>
    </row>
    <row r="1031" spans="1:3" x14ac:dyDescent="0.25">
      <c r="A1031" s="26">
        <v>21269</v>
      </c>
      <c r="B1031" s="32">
        <v>12.5</v>
      </c>
      <c r="C1031" s="27"/>
    </row>
    <row r="1032" spans="1:3" x14ac:dyDescent="0.25">
      <c r="A1032" s="26">
        <v>21270</v>
      </c>
      <c r="B1032" s="32">
        <v>12.5</v>
      </c>
      <c r="C1032" s="27"/>
    </row>
    <row r="1033" spans="1:3" x14ac:dyDescent="0.25">
      <c r="A1033" s="26">
        <v>21271</v>
      </c>
      <c r="B1033" s="32">
        <v>12.5</v>
      </c>
      <c r="C1033" s="27"/>
    </row>
    <row r="1034" spans="1:3" x14ac:dyDescent="0.25">
      <c r="A1034" s="26">
        <v>21272</v>
      </c>
      <c r="B1034" s="32">
        <v>12.5</v>
      </c>
      <c r="C1034" s="27"/>
    </row>
    <row r="1035" spans="1:3" x14ac:dyDescent="0.25">
      <c r="A1035" s="26">
        <v>21275</v>
      </c>
      <c r="B1035" s="32">
        <v>12.5</v>
      </c>
      <c r="C1035" s="27"/>
    </row>
    <row r="1036" spans="1:3" x14ac:dyDescent="0.25">
      <c r="A1036" s="26">
        <v>21276</v>
      </c>
      <c r="B1036" s="32">
        <v>12.5</v>
      </c>
      <c r="C1036" s="27"/>
    </row>
    <row r="1037" spans="1:3" x14ac:dyDescent="0.25">
      <c r="A1037" s="26">
        <v>21277</v>
      </c>
      <c r="B1037" s="32">
        <v>12.5</v>
      </c>
      <c r="C1037" s="27"/>
    </row>
    <row r="1038" spans="1:3" x14ac:dyDescent="0.25">
      <c r="A1038" s="26">
        <v>21278</v>
      </c>
      <c r="B1038" s="32">
        <v>12.5</v>
      </c>
      <c r="C1038" s="27"/>
    </row>
    <row r="1039" spans="1:3" x14ac:dyDescent="0.25">
      <c r="A1039" s="26">
        <v>21279</v>
      </c>
      <c r="B1039" s="32">
        <v>12.5</v>
      </c>
      <c r="C1039" s="27"/>
    </row>
    <row r="1040" spans="1:3" x14ac:dyDescent="0.25">
      <c r="A1040" s="26">
        <v>21282</v>
      </c>
      <c r="B1040" s="32">
        <v>12.5</v>
      </c>
      <c r="C1040" s="27"/>
    </row>
    <row r="1041" spans="1:3" x14ac:dyDescent="0.25">
      <c r="A1041" s="26">
        <v>21283</v>
      </c>
      <c r="B1041" s="32">
        <v>12.5</v>
      </c>
      <c r="C1041" s="27"/>
    </row>
    <row r="1042" spans="1:3" x14ac:dyDescent="0.25">
      <c r="A1042" s="26">
        <v>21284</v>
      </c>
      <c r="B1042" s="32">
        <v>12.5</v>
      </c>
      <c r="C1042" s="27"/>
    </row>
    <row r="1043" spans="1:3" x14ac:dyDescent="0.25">
      <c r="A1043" s="26">
        <v>21285</v>
      </c>
      <c r="B1043" s="32">
        <v>12.5</v>
      </c>
      <c r="C1043" s="27"/>
    </row>
    <row r="1044" spans="1:3" x14ac:dyDescent="0.25">
      <c r="A1044" s="26">
        <v>21286</v>
      </c>
      <c r="B1044" s="32">
        <v>12.5</v>
      </c>
      <c r="C1044" s="27"/>
    </row>
    <row r="1045" spans="1:3" x14ac:dyDescent="0.25">
      <c r="A1045" s="26">
        <v>21289</v>
      </c>
      <c r="B1045" s="32">
        <v>12.5</v>
      </c>
      <c r="C1045" s="27"/>
    </row>
    <row r="1046" spans="1:3" x14ac:dyDescent="0.25">
      <c r="A1046" s="26">
        <v>21290</v>
      </c>
      <c r="B1046" s="32">
        <v>12.5</v>
      </c>
      <c r="C1046" s="27"/>
    </row>
    <row r="1047" spans="1:3" x14ac:dyDescent="0.25">
      <c r="A1047" s="26">
        <v>21291</v>
      </c>
      <c r="B1047" s="32">
        <v>12.5</v>
      </c>
      <c r="C1047" s="27"/>
    </row>
    <row r="1048" spans="1:3" x14ac:dyDescent="0.25">
      <c r="A1048" s="26">
        <v>21292</v>
      </c>
      <c r="B1048" s="32">
        <v>12.5</v>
      </c>
      <c r="C1048" s="27"/>
    </row>
    <row r="1049" spans="1:3" x14ac:dyDescent="0.25">
      <c r="A1049" s="26">
        <v>21293</v>
      </c>
      <c r="B1049" s="32">
        <v>12.5</v>
      </c>
      <c r="C1049" s="27"/>
    </row>
    <row r="1050" spans="1:3" x14ac:dyDescent="0.25">
      <c r="A1050" s="26">
        <v>21296</v>
      </c>
      <c r="B1050" s="32">
        <v>12.5</v>
      </c>
      <c r="C1050" s="27"/>
    </row>
    <row r="1051" spans="1:3" x14ac:dyDescent="0.25">
      <c r="A1051" s="26">
        <v>21297</v>
      </c>
      <c r="B1051" s="32">
        <v>12.5</v>
      </c>
      <c r="C1051" s="27"/>
    </row>
    <row r="1052" spans="1:3" x14ac:dyDescent="0.25">
      <c r="A1052" s="26">
        <v>21298</v>
      </c>
      <c r="B1052" s="32">
        <v>12.5</v>
      </c>
      <c r="C1052" s="27"/>
    </row>
    <row r="1053" spans="1:3" x14ac:dyDescent="0.25">
      <c r="A1053" s="26">
        <v>21299</v>
      </c>
      <c r="B1053" s="32">
        <v>12.5</v>
      </c>
      <c r="C1053" s="27"/>
    </row>
    <row r="1054" spans="1:3" x14ac:dyDescent="0.25">
      <c r="A1054" s="26">
        <v>21300</v>
      </c>
      <c r="B1054" s="32">
        <v>12.5</v>
      </c>
      <c r="C1054" s="27"/>
    </row>
    <row r="1055" spans="1:3" x14ac:dyDescent="0.25">
      <c r="A1055" s="26">
        <v>21303</v>
      </c>
      <c r="B1055" s="32">
        <v>12.5</v>
      </c>
      <c r="C1055" s="27"/>
    </row>
    <row r="1056" spans="1:3" x14ac:dyDescent="0.25">
      <c r="A1056" s="26">
        <v>21304</v>
      </c>
      <c r="B1056" s="32">
        <v>12.5</v>
      </c>
      <c r="C1056" s="27"/>
    </row>
    <row r="1057" spans="1:3" x14ac:dyDescent="0.25">
      <c r="A1057" s="26">
        <v>21305</v>
      </c>
      <c r="B1057" s="32">
        <v>12.5</v>
      </c>
      <c r="C1057" s="27"/>
    </row>
    <row r="1058" spans="1:3" x14ac:dyDescent="0.25">
      <c r="A1058" s="26">
        <v>21306</v>
      </c>
      <c r="B1058" s="32">
        <v>12.5</v>
      </c>
      <c r="C1058" s="27"/>
    </row>
    <row r="1059" spans="1:3" x14ac:dyDescent="0.25">
      <c r="A1059" s="26">
        <v>21307</v>
      </c>
      <c r="B1059" s="32">
        <v>12.5</v>
      </c>
      <c r="C1059" s="27"/>
    </row>
    <row r="1060" spans="1:3" x14ac:dyDescent="0.25">
      <c r="A1060" s="26">
        <v>21310</v>
      </c>
      <c r="B1060" s="32">
        <v>12.5</v>
      </c>
      <c r="C1060" s="27"/>
    </row>
    <row r="1061" spans="1:3" x14ac:dyDescent="0.25">
      <c r="A1061" s="26">
        <v>21311</v>
      </c>
      <c r="B1061" s="32">
        <v>12.5</v>
      </c>
      <c r="C1061" s="27"/>
    </row>
    <row r="1062" spans="1:3" x14ac:dyDescent="0.25">
      <c r="A1062" s="26">
        <v>21312</v>
      </c>
      <c r="B1062" s="32">
        <v>12.5</v>
      </c>
      <c r="C1062" s="27"/>
    </row>
    <row r="1063" spans="1:3" x14ac:dyDescent="0.25">
      <c r="A1063" s="26">
        <v>21313</v>
      </c>
      <c r="B1063" s="32">
        <v>12.5</v>
      </c>
      <c r="C1063" s="27"/>
    </row>
    <row r="1064" spans="1:3" x14ac:dyDescent="0.25">
      <c r="A1064" s="26">
        <v>21314</v>
      </c>
      <c r="B1064" s="32">
        <v>12.5</v>
      </c>
      <c r="C1064" s="27"/>
    </row>
    <row r="1065" spans="1:3" x14ac:dyDescent="0.25">
      <c r="A1065" s="26">
        <v>21317</v>
      </c>
      <c r="B1065" s="32">
        <v>12.5</v>
      </c>
      <c r="C1065" s="27"/>
    </row>
    <row r="1066" spans="1:3" x14ac:dyDescent="0.25">
      <c r="A1066" s="26">
        <v>21318</v>
      </c>
      <c r="B1066" s="32">
        <v>12.5</v>
      </c>
      <c r="C1066" s="27"/>
    </row>
    <row r="1067" spans="1:3" x14ac:dyDescent="0.25">
      <c r="A1067" s="26">
        <v>21319</v>
      </c>
      <c r="B1067" s="32">
        <v>12.5</v>
      </c>
      <c r="C1067" s="27"/>
    </row>
    <row r="1068" spans="1:3" x14ac:dyDescent="0.25">
      <c r="A1068" s="26">
        <v>21320</v>
      </c>
      <c r="B1068" s="32">
        <v>12.5</v>
      </c>
      <c r="C1068" s="27"/>
    </row>
    <row r="1069" spans="1:3" x14ac:dyDescent="0.25">
      <c r="A1069" s="26">
        <v>21321</v>
      </c>
      <c r="B1069" s="32">
        <v>12.5</v>
      </c>
      <c r="C1069" s="27"/>
    </row>
    <row r="1070" spans="1:3" x14ac:dyDescent="0.25">
      <c r="A1070" s="26">
        <v>21324</v>
      </c>
      <c r="B1070" s="32">
        <v>12.5</v>
      </c>
      <c r="C1070" s="27"/>
    </row>
    <row r="1071" spans="1:3" x14ac:dyDescent="0.25">
      <c r="A1071" s="26">
        <v>21325</v>
      </c>
      <c r="B1071" s="32">
        <v>12.5</v>
      </c>
      <c r="C1071" s="27"/>
    </row>
    <row r="1072" spans="1:3" x14ac:dyDescent="0.25">
      <c r="A1072" s="26">
        <v>21326</v>
      </c>
      <c r="B1072" s="32">
        <v>12.5</v>
      </c>
      <c r="C1072" s="27"/>
    </row>
    <row r="1073" spans="1:3" x14ac:dyDescent="0.25">
      <c r="A1073" s="26">
        <v>21327</v>
      </c>
      <c r="B1073" s="32">
        <v>12.5</v>
      </c>
      <c r="C1073" s="27"/>
    </row>
    <row r="1074" spans="1:3" x14ac:dyDescent="0.25">
      <c r="A1074" s="26">
        <v>21328</v>
      </c>
      <c r="B1074" s="32">
        <v>12.5</v>
      </c>
      <c r="C1074" s="27"/>
    </row>
    <row r="1075" spans="1:3" x14ac:dyDescent="0.25">
      <c r="A1075" s="26">
        <v>21331</v>
      </c>
      <c r="B1075" s="32">
        <v>12.5</v>
      </c>
      <c r="C1075" s="27"/>
    </row>
    <row r="1076" spans="1:3" x14ac:dyDescent="0.25">
      <c r="A1076" s="26">
        <v>21332</v>
      </c>
      <c r="B1076" s="32">
        <v>12.5</v>
      </c>
      <c r="C1076" s="27"/>
    </row>
    <row r="1077" spans="1:3" x14ac:dyDescent="0.25">
      <c r="A1077" s="26">
        <v>21333</v>
      </c>
      <c r="B1077" s="32">
        <v>12.5</v>
      </c>
      <c r="C1077" s="27"/>
    </row>
    <row r="1078" spans="1:3" x14ac:dyDescent="0.25">
      <c r="A1078" s="26">
        <v>21334</v>
      </c>
      <c r="B1078" s="32">
        <v>12.5</v>
      </c>
      <c r="C1078" s="27"/>
    </row>
    <row r="1079" spans="1:3" x14ac:dyDescent="0.25">
      <c r="A1079" s="26">
        <v>21335</v>
      </c>
      <c r="B1079" s="32">
        <v>12.5</v>
      </c>
      <c r="C1079" s="27"/>
    </row>
    <row r="1080" spans="1:3" x14ac:dyDescent="0.25">
      <c r="A1080" s="26">
        <v>21338</v>
      </c>
      <c r="B1080" s="32">
        <v>12.5</v>
      </c>
      <c r="C1080" s="27"/>
    </row>
    <row r="1081" spans="1:3" x14ac:dyDescent="0.25">
      <c r="A1081" s="26">
        <v>21339</v>
      </c>
      <c r="B1081" s="32">
        <v>12.5</v>
      </c>
      <c r="C1081" s="27"/>
    </row>
    <row r="1082" spans="1:3" x14ac:dyDescent="0.25">
      <c r="A1082" s="26">
        <v>21340</v>
      </c>
      <c r="B1082" s="32">
        <v>12.5</v>
      </c>
      <c r="C1082" s="27"/>
    </row>
    <row r="1083" spans="1:3" x14ac:dyDescent="0.25">
      <c r="A1083" s="26">
        <v>21341</v>
      </c>
      <c r="B1083" s="32">
        <v>12.5</v>
      </c>
      <c r="C1083" s="27"/>
    </row>
    <row r="1084" spans="1:3" x14ac:dyDescent="0.25">
      <c r="A1084" s="26">
        <v>21342</v>
      </c>
      <c r="B1084" s="32">
        <v>12.5</v>
      </c>
      <c r="C1084" s="27"/>
    </row>
    <row r="1085" spans="1:3" x14ac:dyDescent="0.25">
      <c r="A1085" s="26">
        <v>21345</v>
      </c>
      <c r="B1085" s="32">
        <v>12.5</v>
      </c>
      <c r="C1085" s="27"/>
    </row>
    <row r="1086" spans="1:3" x14ac:dyDescent="0.25">
      <c r="A1086" s="26">
        <v>21346</v>
      </c>
      <c r="B1086" s="32">
        <v>12.5</v>
      </c>
      <c r="C1086" s="27"/>
    </row>
    <row r="1087" spans="1:3" x14ac:dyDescent="0.25">
      <c r="A1087" s="26">
        <v>21347</v>
      </c>
      <c r="B1087" s="32">
        <v>12.5</v>
      </c>
      <c r="C1087" s="27"/>
    </row>
    <row r="1088" spans="1:3" x14ac:dyDescent="0.25">
      <c r="A1088" s="26">
        <v>21348</v>
      </c>
      <c r="B1088" s="32">
        <v>12.5</v>
      </c>
      <c r="C1088" s="27"/>
    </row>
    <row r="1089" spans="1:3" x14ac:dyDescent="0.25">
      <c r="A1089" s="26">
        <v>21349</v>
      </c>
      <c r="B1089" s="32">
        <v>12.5</v>
      </c>
      <c r="C1089" s="27"/>
    </row>
    <row r="1090" spans="1:3" x14ac:dyDescent="0.25">
      <c r="A1090" s="26">
        <v>21352</v>
      </c>
      <c r="B1090" s="32">
        <v>12.5</v>
      </c>
      <c r="C1090" s="27"/>
    </row>
    <row r="1091" spans="1:3" x14ac:dyDescent="0.25">
      <c r="A1091" s="26">
        <v>21353</v>
      </c>
      <c r="B1091" s="32">
        <v>12.5</v>
      </c>
      <c r="C1091" s="27"/>
    </row>
    <row r="1092" spans="1:3" x14ac:dyDescent="0.25">
      <c r="A1092" s="26">
        <v>21354</v>
      </c>
      <c r="B1092" s="32">
        <v>12.5</v>
      </c>
      <c r="C1092" s="27"/>
    </row>
    <row r="1093" spans="1:3" x14ac:dyDescent="0.25">
      <c r="A1093" s="26">
        <v>21355</v>
      </c>
      <c r="B1093" s="32">
        <v>12.5</v>
      </c>
      <c r="C1093" s="27"/>
    </row>
    <row r="1094" spans="1:3" x14ac:dyDescent="0.25">
      <c r="A1094" s="26">
        <v>21356</v>
      </c>
      <c r="B1094" s="32">
        <v>12.5</v>
      </c>
      <c r="C1094" s="27"/>
    </row>
    <row r="1095" spans="1:3" x14ac:dyDescent="0.25">
      <c r="A1095" s="26">
        <v>21359</v>
      </c>
      <c r="B1095" s="32">
        <v>12.5</v>
      </c>
      <c r="C1095" s="27"/>
    </row>
    <row r="1096" spans="1:3" x14ac:dyDescent="0.25">
      <c r="A1096" s="26">
        <v>21360</v>
      </c>
      <c r="B1096" s="32">
        <v>12.5</v>
      </c>
      <c r="C1096" s="27"/>
    </row>
    <row r="1097" spans="1:3" x14ac:dyDescent="0.25">
      <c r="A1097" s="26">
        <v>21361</v>
      </c>
      <c r="B1097" s="32">
        <v>12.5</v>
      </c>
      <c r="C1097" s="27"/>
    </row>
    <row r="1098" spans="1:3" x14ac:dyDescent="0.25">
      <c r="A1098" s="26">
        <v>21362</v>
      </c>
      <c r="B1098" s="32">
        <v>12.5</v>
      </c>
      <c r="C1098" s="27"/>
    </row>
    <row r="1099" spans="1:3" x14ac:dyDescent="0.25">
      <c r="A1099" s="26">
        <v>21363</v>
      </c>
      <c r="B1099" s="32">
        <v>12.5</v>
      </c>
      <c r="C1099" s="27"/>
    </row>
    <row r="1100" spans="1:3" x14ac:dyDescent="0.25">
      <c r="A1100" s="26">
        <v>21366</v>
      </c>
      <c r="B1100" s="32">
        <v>12.5</v>
      </c>
      <c r="C1100" s="27"/>
    </row>
    <row r="1101" spans="1:3" x14ac:dyDescent="0.25">
      <c r="A1101" s="26">
        <v>21367</v>
      </c>
      <c r="B1101" s="32">
        <v>12.5</v>
      </c>
      <c r="C1101" s="27"/>
    </row>
    <row r="1102" spans="1:3" x14ac:dyDescent="0.25">
      <c r="A1102" s="26">
        <v>21368</v>
      </c>
      <c r="B1102" s="32">
        <v>12.5</v>
      </c>
      <c r="C1102" s="27"/>
    </row>
    <row r="1103" spans="1:3" x14ac:dyDescent="0.25">
      <c r="A1103" s="26">
        <v>21369</v>
      </c>
      <c r="B1103" s="32">
        <v>12.5</v>
      </c>
      <c r="C1103" s="27"/>
    </row>
    <row r="1104" spans="1:3" x14ac:dyDescent="0.25">
      <c r="A1104" s="26">
        <v>21370</v>
      </c>
      <c r="B1104" s="32">
        <v>12.5</v>
      </c>
      <c r="C1104" s="27"/>
    </row>
    <row r="1105" spans="1:3" x14ac:dyDescent="0.25">
      <c r="A1105" s="26">
        <v>21373</v>
      </c>
      <c r="B1105" s="32">
        <v>12.5</v>
      </c>
      <c r="C1105" s="27"/>
    </row>
    <row r="1106" spans="1:3" x14ac:dyDescent="0.25">
      <c r="A1106" s="26">
        <v>21374</v>
      </c>
      <c r="B1106" s="32">
        <v>12.5</v>
      </c>
      <c r="C1106" s="27"/>
    </row>
    <row r="1107" spans="1:3" x14ac:dyDescent="0.25">
      <c r="A1107" s="26">
        <v>21375</v>
      </c>
      <c r="B1107" s="32">
        <v>12.5</v>
      </c>
      <c r="C1107" s="27"/>
    </row>
    <row r="1108" spans="1:3" x14ac:dyDescent="0.25">
      <c r="A1108" s="26">
        <v>21376</v>
      </c>
      <c r="B1108" s="32">
        <v>12.5</v>
      </c>
      <c r="C1108" s="27"/>
    </row>
    <row r="1109" spans="1:3" x14ac:dyDescent="0.25">
      <c r="A1109" s="26">
        <v>21377</v>
      </c>
      <c r="B1109" s="32">
        <v>12.5</v>
      </c>
      <c r="C1109" s="27"/>
    </row>
    <row r="1110" spans="1:3" x14ac:dyDescent="0.25">
      <c r="A1110" s="26">
        <v>21380</v>
      </c>
      <c r="B1110" s="32">
        <v>12.5</v>
      </c>
      <c r="C1110" s="27"/>
    </row>
    <row r="1111" spans="1:3" x14ac:dyDescent="0.25">
      <c r="A1111" s="26">
        <v>21381</v>
      </c>
      <c r="B1111" s="32">
        <v>12.5</v>
      </c>
      <c r="C1111" s="27"/>
    </row>
    <row r="1112" spans="1:3" x14ac:dyDescent="0.25">
      <c r="A1112" s="26">
        <v>21382</v>
      </c>
      <c r="B1112" s="32">
        <v>12.5</v>
      </c>
      <c r="C1112" s="27"/>
    </row>
    <row r="1113" spans="1:3" x14ac:dyDescent="0.25">
      <c r="A1113" s="26">
        <v>21383</v>
      </c>
      <c r="B1113" s="32">
        <v>12.5</v>
      </c>
      <c r="C1113" s="27"/>
    </row>
    <row r="1114" spans="1:3" x14ac:dyDescent="0.25">
      <c r="A1114" s="26">
        <v>21384</v>
      </c>
      <c r="B1114" s="32">
        <v>12.5</v>
      </c>
      <c r="C1114" s="27"/>
    </row>
    <row r="1115" spans="1:3" x14ac:dyDescent="0.25">
      <c r="A1115" s="26">
        <v>21387</v>
      </c>
      <c r="B1115" s="32">
        <v>12.5</v>
      </c>
      <c r="C1115" s="27"/>
    </row>
    <row r="1116" spans="1:3" x14ac:dyDescent="0.25">
      <c r="A1116" s="26">
        <v>21388</v>
      </c>
      <c r="B1116" s="32">
        <v>12.5</v>
      </c>
      <c r="C1116" s="27"/>
    </row>
    <row r="1117" spans="1:3" x14ac:dyDescent="0.25">
      <c r="A1117" s="26">
        <v>21389</v>
      </c>
      <c r="B1117" s="32">
        <v>12.5</v>
      </c>
      <c r="C1117" s="27"/>
    </row>
    <row r="1118" spans="1:3" x14ac:dyDescent="0.25">
      <c r="A1118" s="26">
        <v>21390</v>
      </c>
      <c r="B1118" s="32">
        <v>12.5</v>
      </c>
      <c r="C1118" s="27"/>
    </row>
    <row r="1119" spans="1:3" x14ac:dyDescent="0.25">
      <c r="A1119" s="26">
        <v>21391</v>
      </c>
      <c r="B1119" s="32">
        <v>12.5</v>
      </c>
      <c r="C1119" s="27"/>
    </row>
    <row r="1120" spans="1:3" x14ac:dyDescent="0.25">
      <c r="A1120" s="26">
        <v>21394</v>
      </c>
      <c r="B1120" s="32">
        <v>12.5</v>
      </c>
      <c r="C1120" s="27"/>
    </row>
    <row r="1121" spans="1:3" x14ac:dyDescent="0.25">
      <c r="A1121" s="26">
        <v>21395</v>
      </c>
      <c r="B1121" s="32">
        <v>12.5</v>
      </c>
      <c r="C1121" s="27"/>
    </row>
    <row r="1122" spans="1:3" x14ac:dyDescent="0.25">
      <c r="A1122" s="26">
        <v>21396</v>
      </c>
      <c r="B1122" s="32">
        <v>12.5</v>
      </c>
      <c r="C1122" s="27"/>
    </row>
    <row r="1123" spans="1:3" x14ac:dyDescent="0.25">
      <c r="A1123" s="26">
        <v>21397</v>
      </c>
      <c r="B1123" s="32">
        <v>12.5</v>
      </c>
      <c r="C1123" s="27"/>
    </row>
    <row r="1124" spans="1:3" x14ac:dyDescent="0.25">
      <c r="A1124" s="26">
        <v>21398</v>
      </c>
      <c r="B1124" s="32">
        <v>12.5</v>
      </c>
      <c r="C1124" s="27"/>
    </row>
    <row r="1125" spans="1:3" x14ac:dyDescent="0.25">
      <c r="A1125" s="26">
        <v>21401</v>
      </c>
      <c r="B1125" s="32">
        <v>12.5</v>
      </c>
      <c r="C1125" s="27"/>
    </row>
    <row r="1126" spans="1:3" x14ac:dyDescent="0.25">
      <c r="A1126" s="26">
        <v>21402</v>
      </c>
      <c r="B1126" s="32">
        <v>12.5</v>
      </c>
      <c r="C1126" s="27"/>
    </row>
    <row r="1127" spans="1:3" x14ac:dyDescent="0.25">
      <c r="A1127" s="26">
        <v>21403</v>
      </c>
      <c r="B1127" s="32">
        <v>12.5</v>
      </c>
      <c r="C1127" s="27"/>
    </row>
    <row r="1128" spans="1:3" x14ac:dyDescent="0.25">
      <c r="A1128" s="26">
        <v>21404</v>
      </c>
      <c r="B1128" s="32">
        <v>12.5</v>
      </c>
      <c r="C1128" s="27"/>
    </row>
    <row r="1129" spans="1:3" x14ac:dyDescent="0.25">
      <c r="A1129" s="26">
        <v>21405</v>
      </c>
      <c r="B1129" s="32">
        <v>12.5</v>
      </c>
      <c r="C1129" s="27"/>
    </row>
    <row r="1130" spans="1:3" x14ac:dyDescent="0.25">
      <c r="A1130" s="26">
        <v>21408</v>
      </c>
      <c r="B1130" s="32">
        <v>12.5</v>
      </c>
      <c r="C1130" s="27"/>
    </row>
    <row r="1131" spans="1:3" x14ac:dyDescent="0.25">
      <c r="A1131" s="26">
        <v>21409</v>
      </c>
      <c r="B1131" s="32">
        <v>12.5</v>
      </c>
      <c r="C1131" s="27"/>
    </row>
    <row r="1132" spans="1:3" x14ac:dyDescent="0.25">
      <c r="A1132" s="26">
        <v>21410</v>
      </c>
      <c r="B1132" s="32">
        <v>12.5</v>
      </c>
      <c r="C1132" s="27"/>
    </row>
    <row r="1133" spans="1:3" x14ac:dyDescent="0.25">
      <c r="A1133" s="26">
        <v>21411</v>
      </c>
      <c r="B1133" s="32">
        <v>12.5</v>
      </c>
      <c r="C1133" s="27"/>
    </row>
    <row r="1134" spans="1:3" x14ac:dyDescent="0.25">
      <c r="A1134" s="26">
        <v>21412</v>
      </c>
      <c r="B1134" s="32">
        <v>12.5</v>
      </c>
      <c r="C1134" s="27"/>
    </row>
    <row r="1135" spans="1:3" x14ac:dyDescent="0.25">
      <c r="A1135" s="26">
        <v>21415</v>
      </c>
      <c r="B1135" s="32">
        <v>12.5</v>
      </c>
      <c r="C1135" s="27"/>
    </row>
    <row r="1136" spans="1:3" x14ac:dyDescent="0.25">
      <c r="A1136" s="26">
        <v>21416</v>
      </c>
      <c r="B1136" s="32">
        <v>12.5</v>
      </c>
      <c r="C1136" s="27"/>
    </row>
    <row r="1137" spans="1:3" x14ac:dyDescent="0.25">
      <c r="A1137" s="26">
        <v>21417</v>
      </c>
      <c r="B1137" s="32">
        <v>12.5</v>
      </c>
      <c r="C1137" s="27"/>
    </row>
    <row r="1138" spans="1:3" x14ac:dyDescent="0.25">
      <c r="A1138" s="26">
        <v>21418</v>
      </c>
      <c r="B1138" s="32">
        <v>12.5</v>
      </c>
      <c r="C1138" s="27"/>
    </row>
    <row r="1139" spans="1:3" x14ac:dyDescent="0.25">
      <c r="A1139" s="26">
        <v>21419</v>
      </c>
      <c r="B1139" s="32">
        <v>12.5</v>
      </c>
      <c r="C1139" s="27"/>
    </row>
    <row r="1140" spans="1:3" x14ac:dyDescent="0.25">
      <c r="A1140" s="26">
        <v>21422</v>
      </c>
      <c r="B1140" s="32">
        <v>12.5</v>
      </c>
      <c r="C1140" s="27"/>
    </row>
    <row r="1141" spans="1:3" x14ac:dyDescent="0.25">
      <c r="A1141" s="26">
        <v>21423</v>
      </c>
      <c r="B1141" s="32">
        <v>12.5</v>
      </c>
      <c r="C1141" s="27"/>
    </row>
    <row r="1142" spans="1:3" x14ac:dyDescent="0.25">
      <c r="A1142" s="26">
        <v>21424</v>
      </c>
      <c r="B1142" s="32">
        <v>12.5</v>
      </c>
      <c r="C1142" s="27"/>
    </row>
    <row r="1143" spans="1:3" x14ac:dyDescent="0.25">
      <c r="A1143" s="26">
        <v>21425</v>
      </c>
      <c r="B1143" s="32">
        <v>12.5</v>
      </c>
      <c r="C1143" s="27"/>
    </row>
    <row r="1144" spans="1:3" x14ac:dyDescent="0.25">
      <c r="A1144" s="26">
        <v>21426</v>
      </c>
      <c r="B1144" s="32">
        <v>12.5</v>
      </c>
      <c r="C1144" s="27"/>
    </row>
    <row r="1145" spans="1:3" x14ac:dyDescent="0.25">
      <c r="A1145" s="26">
        <v>21429</v>
      </c>
      <c r="B1145" s="32">
        <v>12.5</v>
      </c>
      <c r="C1145" s="27"/>
    </row>
    <row r="1146" spans="1:3" x14ac:dyDescent="0.25">
      <c r="A1146" s="26">
        <v>21430</v>
      </c>
      <c r="B1146" s="32">
        <v>12.5</v>
      </c>
      <c r="C1146" s="27"/>
    </row>
    <row r="1147" spans="1:3" x14ac:dyDescent="0.25">
      <c r="A1147" s="26">
        <v>21431</v>
      </c>
      <c r="B1147" s="32">
        <v>12.5</v>
      </c>
      <c r="C1147" s="27"/>
    </row>
    <row r="1148" spans="1:3" x14ac:dyDescent="0.25">
      <c r="A1148" s="26">
        <v>21432</v>
      </c>
      <c r="B1148" s="32">
        <v>12.5</v>
      </c>
      <c r="C1148" s="27"/>
    </row>
    <row r="1149" spans="1:3" x14ac:dyDescent="0.25">
      <c r="A1149" s="26">
        <v>21433</v>
      </c>
      <c r="B1149" s="32">
        <v>12.5</v>
      </c>
      <c r="C1149" s="27"/>
    </row>
    <row r="1150" spans="1:3" x14ac:dyDescent="0.25">
      <c r="A1150" s="26">
        <v>21436</v>
      </c>
      <c r="B1150" s="32">
        <v>12.5</v>
      </c>
      <c r="C1150" s="27"/>
    </row>
    <row r="1151" spans="1:3" x14ac:dyDescent="0.25">
      <c r="A1151" s="26">
        <v>21437</v>
      </c>
      <c r="B1151" s="32">
        <v>12.5</v>
      </c>
      <c r="C1151" s="27"/>
    </row>
    <row r="1152" spans="1:3" x14ac:dyDescent="0.25">
      <c r="A1152" s="26">
        <v>21438</v>
      </c>
      <c r="B1152" s="32">
        <v>12.5</v>
      </c>
      <c r="C1152" s="27"/>
    </row>
    <row r="1153" spans="1:3" x14ac:dyDescent="0.25">
      <c r="A1153" s="26">
        <v>21439</v>
      </c>
      <c r="B1153" s="32">
        <v>12.5</v>
      </c>
      <c r="C1153" s="27"/>
    </row>
    <row r="1154" spans="1:3" x14ac:dyDescent="0.25">
      <c r="A1154" s="26">
        <v>21440</v>
      </c>
      <c r="B1154" s="32">
        <v>12.5</v>
      </c>
      <c r="C1154" s="27"/>
    </row>
    <row r="1155" spans="1:3" x14ac:dyDescent="0.25">
      <c r="A1155" s="26">
        <v>21443</v>
      </c>
      <c r="B1155" s="32">
        <v>12.5</v>
      </c>
      <c r="C1155" s="27"/>
    </row>
    <row r="1156" spans="1:3" x14ac:dyDescent="0.25">
      <c r="A1156" s="26">
        <v>21444</v>
      </c>
      <c r="B1156" s="32">
        <v>12.5</v>
      </c>
      <c r="C1156" s="27"/>
    </row>
    <row r="1157" spans="1:3" x14ac:dyDescent="0.25">
      <c r="A1157" s="26">
        <v>21445</v>
      </c>
      <c r="B1157" s="32">
        <v>12.5</v>
      </c>
      <c r="C1157" s="27"/>
    </row>
    <row r="1158" spans="1:3" x14ac:dyDescent="0.25">
      <c r="A1158" s="26">
        <v>21446</v>
      </c>
      <c r="B1158" s="32">
        <v>12.5</v>
      </c>
      <c r="C1158" s="27"/>
    </row>
    <row r="1159" spans="1:3" x14ac:dyDescent="0.25">
      <c r="A1159" s="26">
        <v>21447</v>
      </c>
      <c r="B1159" s="32">
        <v>12.5</v>
      </c>
      <c r="C1159" s="27"/>
    </row>
    <row r="1160" spans="1:3" x14ac:dyDescent="0.25">
      <c r="A1160" s="26">
        <v>21450</v>
      </c>
      <c r="B1160" s="32">
        <v>12.5</v>
      </c>
      <c r="C1160" s="27"/>
    </row>
    <row r="1161" spans="1:3" x14ac:dyDescent="0.25">
      <c r="A1161" s="26">
        <v>21451</v>
      </c>
      <c r="B1161" s="32">
        <v>12.5</v>
      </c>
      <c r="C1161" s="27"/>
    </row>
    <row r="1162" spans="1:3" x14ac:dyDescent="0.25">
      <c r="A1162" s="26">
        <v>21452</v>
      </c>
      <c r="B1162" s="32">
        <v>12.5</v>
      </c>
      <c r="C1162" s="27"/>
    </row>
    <row r="1163" spans="1:3" x14ac:dyDescent="0.25">
      <c r="A1163" s="26">
        <v>21453</v>
      </c>
      <c r="B1163" s="32">
        <v>12.5</v>
      </c>
      <c r="C1163" s="27"/>
    </row>
    <row r="1164" spans="1:3" x14ac:dyDescent="0.25">
      <c r="A1164" s="26">
        <v>21454</v>
      </c>
      <c r="B1164" s="32">
        <v>12.5</v>
      </c>
      <c r="C1164" s="27"/>
    </row>
    <row r="1165" spans="1:3" x14ac:dyDescent="0.25">
      <c r="A1165" s="26">
        <v>21457</v>
      </c>
      <c r="B1165" s="32">
        <v>12.5</v>
      </c>
      <c r="C1165" s="27"/>
    </row>
    <row r="1166" spans="1:3" x14ac:dyDescent="0.25">
      <c r="A1166" s="26">
        <v>21458</v>
      </c>
      <c r="B1166" s="32">
        <v>12.5</v>
      </c>
      <c r="C1166" s="27"/>
    </row>
    <row r="1167" spans="1:3" x14ac:dyDescent="0.25">
      <c r="A1167" s="26">
        <v>21459</v>
      </c>
      <c r="B1167" s="32">
        <v>12.5</v>
      </c>
      <c r="C1167" s="27"/>
    </row>
    <row r="1168" spans="1:3" x14ac:dyDescent="0.25">
      <c r="A1168" s="26">
        <v>21460</v>
      </c>
      <c r="B1168" s="32">
        <v>12.5</v>
      </c>
      <c r="C1168" s="27"/>
    </row>
    <row r="1169" spans="1:3" x14ac:dyDescent="0.25">
      <c r="A1169" s="26">
        <v>21461</v>
      </c>
      <c r="B1169" s="32">
        <v>12.5</v>
      </c>
      <c r="C1169" s="27"/>
    </row>
    <row r="1170" spans="1:3" x14ac:dyDescent="0.25">
      <c r="A1170" s="26">
        <v>21464</v>
      </c>
      <c r="B1170" s="32">
        <v>12.5</v>
      </c>
      <c r="C1170" s="27"/>
    </row>
    <row r="1171" spans="1:3" x14ac:dyDescent="0.25">
      <c r="A1171" s="26">
        <v>21465</v>
      </c>
      <c r="B1171" s="32">
        <v>12.5</v>
      </c>
      <c r="C1171" s="27"/>
    </row>
    <row r="1172" spans="1:3" x14ac:dyDescent="0.25">
      <c r="A1172" s="26">
        <v>21466</v>
      </c>
      <c r="B1172" s="32">
        <v>12.5</v>
      </c>
      <c r="C1172" s="27"/>
    </row>
    <row r="1173" spans="1:3" x14ac:dyDescent="0.25">
      <c r="A1173" s="26">
        <v>21467</v>
      </c>
      <c r="B1173" s="32">
        <v>12.5</v>
      </c>
      <c r="C1173" s="27"/>
    </row>
    <row r="1174" spans="1:3" x14ac:dyDescent="0.25">
      <c r="A1174" s="26">
        <v>21468</v>
      </c>
      <c r="B1174" s="32">
        <v>12.5</v>
      </c>
      <c r="C1174" s="27"/>
    </row>
    <row r="1175" spans="1:3" x14ac:dyDescent="0.25">
      <c r="A1175" s="26">
        <v>21471</v>
      </c>
      <c r="B1175" s="32">
        <v>12.5</v>
      </c>
      <c r="C1175" s="27"/>
    </row>
    <row r="1176" spans="1:3" x14ac:dyDescent="0.25">
      <c r="A1176" s="26">
        <v>21472</v>
      </c>
      <c r="B1176" s="32">
        <v>12.5</v>
      </c>
      <c r="C1176" s="27"/>
    </row>
    <row r="1177" spans="1:3" x14ac:dyDescent="0.25">
      <c r="A1177" s="26">
        <v>21473</v>
      </c>
      <c r="B1177" s="32">
        <v>12.5</v>
      </c>
      <c r="C1177" s="27"/>
    </row>
    <row r="1178" spans="1:3" x14ac:dyDescent="0.25">
      <c r="A1178" s="26">
        <v>21474</v>
      </c>
      <c r="B1178" s="32">
        <v>12.5</v>
      </c>
      <c r="C1178" s="27"/>
    </row>
    <row r="1179" spans="1:3" x14ac:dyDescent="0.25">
      <c r="A1179" s="26">
        <v>21475</v>
      </c>
      <c r="B1179" s="32">
        <v>12.5</v>
      </c>
      <c r="C1179" s="27"/>
    </row>
    <row r="1180" spans="1:3" x14ac:dyDescent="0.25">
      <c r="A1180" s="26">
        <v>21478</v>
      </c>
      <c r="B1180" s="32">
        <v>12.5</v>
      </c>
      <c r="C1180" s="27"/>
    </row>
    <row r="1181" spans="1:3" x14ac:dyDescent="0.25">
      <c r="A1181" s="26">
        <v>21479</v>
      </c>
      <c r="B1181" s="32">
        <v>12.5</v>
      </c>
      <c r="C1181" s="27"/>
    </row>
    <row r="1182" spans="1:3" x14ac:dyDescent="0.25">
      <c r="A1182" s="26">
        <v>21480</v>
      </c>
      <c r="B1182" s="32">
        <v>12.5</v>
      </c>
      <c r="C1182" s="27"/>
    </row>
    <row r="1183" spans="1:3" x14ac:dyDescent="0.25">
      <c r="A1183" s="26">
        <v>21481</v>
      </c>
      <c r="B1183" s="32">
        <v>12.5</v>
      </c>
      <c r="C1183" s="27"/>
    </row>
    <row r="1184" spans="1:3" x14ac:dyDescent="0.25">
      <c r="A1184" s="26">
        <v>21482</v>
      </c>
      <c r="B1184" s="32">
        <v>12.5</v>
      </c>
      <c r="C1184" s="27"/>
    </row>
    <row r="1185" spans="1:3" x14ac:dyDescent="0.25">
      <c r="A1185" s="26">
        <v>21485</v>
      </c>
      <c r="B1185" s="32">
        <v>12.5</v>
      </c>
      <c r="C1185" s="27"/>
    </row>
    <row r="1186" spans="1:3" x14ac:dyDescent="0.25">
      <c r="A1186" s="26">
        <v>21486</v>
      </c>
      <c r="B1186" s="32">
        <v>12.5</v>
      </c>
      <c r="C1186" s="27"/>
    </row>
    <row r="1187" spans="1:3" x14ac:dyDescent="0.25">
      <c r="A1187" s="26">
        <v>21487</v>
      </c>
      <c r="B1187" s="32">
        <v>12.5</v>
      </c>
      <c r="C1187" s="27"/>
    </row>
    <row r="1188" spans="1:3" x14ac:dyDescent="0.25">
      <c r="A1188" s="26">
        <v>21488</v>
      </c>
      <c r="B1188" s="32">
        <v>12.5</v>
      </c>
      <c r="C1188" s="27"/>
    </row>
    <row r="1189" spans="1:3" x14ac:dyDescent="0.25">
      <c r="A1189" s="26">
        <v>21489</v>
      </c>
      <c r="B1189" s="32">
        <v>12.5</v>
      </c>
      <c r="C1189" s="27"/>
    </row>
    <row r="1190" spans="1:3" x14ac:dyDescent="0.25">
      <c r="A1190" s="26">
        <v>21492</v>
      </c>
      <c r="B1190" s="32">
        <v>12.5</v>
      </c>
      <c r="C1190" s="27"/>
    </row>
    <row r="1191" spans="1:3" x14ac:dyDescent="0.25">
      <c r="A1191" s="26">
        <v>21493</v>
      </c>
      <c r="B1191" s="32">
        <v>12.5</v>
      </c>
      <c r="C1191" s="27"/>
    </row>
    <row r="1192" spans="1:3" x14ac:dyDescent="0.25">
      <c r="A1192" s="26">
        <v>21494</v>
      </c>
      <c r="B1192" s="32">
        <v>12.5</v>
      </c>
      <c r="C1192" s="27"/>
    </row>
    <row r="1193" spans="1:3" x14ac:dyDescent="0.25">
      <c r="A1193" s="26">
        <v>21495</v>
      </c>
      <c r="B1193" s="32">
        <v>12.5</v>
      </c>
      <c r="C1193" s="27"/>
    </row>
    <row r="1194" spans="1:3" x14ac:dyDescent="0.25">
      <c r="A1194" s="26">
        <v>21496</v>
      </c>
      <c r="B1194" s="32">
        <v>12.5</v>
      </c>
      <c r="C1194" s="27"/>
    </row>
    <row r="1195" spans="1:3" x14ac:dyDescent="0.25">
      <c r="A1195" s="26">
        <v>21499</v>
      </c>
      <c r="B1195" s="32">
        <v>12.5</v>
      </c>
      <c r="C1195" s="27"/>
    </row>
    <row r="1196" spans="1:3" x14ac:dyDescent="0.25">
      <c r="A1196" s="26">
        <v>21500</v>
      </c>
      <c r="B1196" s="32">
        <v>12.5</v>
      </c>
      <c r="C1196" s="27"/>
    </row>
    <row r="1197" spans="1:3" x14ac:dyDescent="0.25">
      <c r="A1197" s="26">
        <v>21501</v>
      </c>
      <c r="B1197" s="32">
        <v>12.5</v>
      </c>
      <c r="C1197" s="27"/>
    </row>
    <row r="1198" spans="1:3" x14ac:dyDescent="0.25">
      <c r="A1198" s="26">
        <v>21502</v>
      </c>
      <c r="B1198" s="32">
        <v>12.5</v>
      </c>
      <c r="C1198" s="27"/>
    </row>
    <row r="1199" spans="1:3" x14ac:dyDescent="0.25">
      <c r="A1199" s="26">
        <v>21503</v>
      </c>
      <c r="B1199" s="32">
        <v>12.5</v>
      </c>
      <c r="C1199" s="27"/>
    </row>
    <row r="1200" spans="1:3" x14ac:dyDescent="0.25">
      <c r="A1200" s="26">
        <v>21506</v>
      </c>
      <c r="B1200" s="32">
        <v>12.5</v>
      </c>
      <c r="C1200" s="27"/>
    </row>
    <row r="1201" spans="1:3" x14ac:dyDescent="0.25">
      <c r="A1201" s="26">
        <v>21507</v>
      </c>
      <c r="B1201" s="32">
        <v>12.5</v>
      </c>
      <c r="C1201" s="27"/>
    </row>
    <row r="1202" spans="1:3" x14ac:dyDescent="0.25">
      <c r="A1202" s="26">
        <v>21508</v>
      </c>
      <c r="B1202" s="32">
        <v>12.5</v>
      </c>
      <c r="C1202" s="27"/>
    </row>
    <row r="1203" spans="1:3" x14ac:dyDescent="0.25">
      <c r="A1203" s="26">
        <v>21509</v>
      </c>
      <c r="B1203" s="32">
        <v>12.5</v>
      </c>
      <c r="C1203" s="27"/>
    </row>
    <row r="1204" spans="1:3" x14ac:dyDescent="0.25">
      <c r="A1204" s="26">
        <v>21510</v>
      </c>
      <c r="B1204" s="32">
        <v>12.5</v>
      </c>
      <c r="C1204" s="27"/>
    </row>
    <row r="1205" spans="1:3" x14ac:dyDescent="0.25">
      <c r="A1205" s="26">
        <v>21513</v>
      </c>
      <c r="B1205" s="32">
        <v>12.5</v>
      </c>
      <c r="C1205" s="27"/>
    </row>
    <row r="1206" spans="1:3" x14ac:dyDescent="0.25">
      <c r="A1206" s="26">
        <v>21514</v>
      </c>
      <c r="B1206" s="32">
        <v>12.5</v>
      </c>
      <c r="C1206" s="27"/>
    </row>
    <row r="1207" spans="1:3" x14ac:dyDescent="0.25">
      <c r="A1207" s="26">
        <v>21515</v>
      </c>
      <c r="B1207" s="32">
        <v>12.5</v>
      </c>
      <c r="C1207" s="27"/>
    </row>
    <row r="1208" spans="1:3" x14ac:dyDescent="0.25">
      <c r="A1208" s="26">
        <v>21516</v>
      </c>
      <c r="B1208" s="32">
        <v>12.5</v>
      </c>
      <c r="C1208" s="27"/>
    </row>
    <row r="1209" spans="1:3" x14ac:dyDescent="0.25">
      <c r="A1209" s="26">
        <v>21517</v>
      </c>
      <c r="B1209" s="32">
        <v>12.5</v>
      </c>
      <c r="C1209" s="27"/>
    </row>
    <row r="1210" spans="1:3" x14ac:dyDescent="0.25">
      <c r="A1210" s="26">
        <v>21520</v>
      </c>
      <c r="B1210" s="32">
        <v>12.5</v>
      </c>
      <c r="C1210" s="27"/>
    </row>
    <row r="1211" spans="1:3" x14ac:dyDescent="0.25">
      <c r="A1211" s="26">
        <v>21521</v>
      </c>
      <c r="B1211" s="32">
        <v>12.5</v>
      </c>
      <c r="C1211" s="27"/>
    </row>
    <row r="1212" spans="1:3" x14ac:dyDescent="0.25">
      <c r="A1212" s="26">
        <v>21522</v>
      </c>
      <c r="B1212" s="32">
        <v>12.5</v>
      </c>
      <c r="C1212" s="27"/>
    </row>
    <row r="1213" spans="1:3" x14ac:dyDescent="0.25">
      <c r="A1213" s="26">
        <v>21523</v>
      </c>
      <c r="B1213" s="32">
        <v>12.5</v>
      </c>
      <c r="C1213" s="27"/>
    </row>
    <row r="1214" spans="1:3" x14ac:dyDescent="0.25">
      <c r="A1214" s="26">
        <v>21524</v>
      </c>
      <c r="B1214" s="32">
        <v>12.5</v>
      </c>
      <c r="C1214" s="27"/>
    </row>
    <row r="1215" spans="1:3" x14ac:dyDescent="0.25">
      <c r="A1215" s="26">
        <v>21527</v>
      </c>
      <c r="B1215" s="32">
        <v>12.5</v>
      </c>
      <c r="C1215" s="27"/>
    </row>
    <row r="1216" spans="1:3" x14ac:dyDescent="0.25">
      <c r="A1216" s="26">
        <v>21528</v>
      </c>
      <c r="B1216" s="32">
        <v>12.5</v>
      </c>
      <c r="C1216" s="27"/>
    </row>
    <row r="1217" spans="1:3" x14ac:dyDescent="0.25">
      <c r="A1217" s="26">
        <v>21529</v>
      </c>
      <c r="B1217" s="32">
        <v>12.5</v>
      </c>
      <c r="C1217" s="27"/>
    </row>
    <row r="1218" spans="1:3" x14ac:dyDescent="0.25">
      <c r="A1218" s="26">
        <v>21530</v>
      </c>
      <c r="B1218" s="32">
        <v>12.5</v>
      </c>
      <c r="C1218" s="27"/>
    </row>
    <row r="1219" spans="1:3" x14ac:dyDescent="0.25">
      <c r="A1219" s="26">
        <v>21531</v>
      </c>
      <c r="B1219" s="32">
        <v>12.5</v>
      </c>
      <c r="C1219" s="27"/>
    </row>
    <row r="1220" spans="1:3" x14ac:dyDescent="0.25">
      <c r="A1220" s="26">
        <v>21534</v>
      </c>
      <c r="B1220" s="32">
        <v>12.5</v>
      </c>
      <c r="C1220" s="27"/>
    </row>
    <row r="1221" spans="1:3" x14ac:dyDescent="0.25">
      <c r="A1221" s="26">
        <v>21535</v>
      </c>
      <c r="B1221" s="32">
        <v>12.5</v>
      </c>
      <c r="C1221" s="27"/>
    </row>
    <row r="1222" spans="1:3" x14ac:dyDescent="0.25">
      <c r="A1222" s="26">
        <v>21536</v>
      </c>
      <c r="B1222" s="32">
        <v>12.5</v>
      </c>
      <c r="C1222" s="27"/>
    </row>
    <row r="1223" spans="1:3" x14ac:dyDescent="0.25">
      <c r="A1223" s="26">
        <v>21537</v>
      </c>
      <c r="B1223" s="32">
        <v>12.5</v>
      </c>
      <c r="C1223" s="27"/>
    </row>
    <row r="1224" spans="1:3" x14ac:dyDescent="0.25">
      <c r="A1224" s="26">
        <v>21538</v>
      </c>
      <c r="B1224" s="32">
        <v>12.5</v>
      </c>
      <c r="C1224" s="27"/>
    </row>
    <row r="1225" spans="1:3" x14ac:dyDescent="0.25">
      <c r="A1225" s="26">
        <v>21541</v>
      </c>
      <c r="B1225" s="32">
        <v>12.5</v>
      </c>
      <c r="C1225" s="27"/>
    </row>
    <row r="1226" spans="1:3" x14ac:dyDescent="0.25">
      <c r="A1226" s="26">
        <v>21542</v>
      </c>
      <c r="B1226" s="32">
        <v>12.5</v>
      </c>
      <c r="C1226" s="27"/>
    </row>
    <row r="1227" spans="1:3" x14ac:dyDescent="0.25">
      <c r="A1227" s="26">
        <v>21543</v>
      </c>
      <c r="B1227" s="32">
        <v>12.5</v>
      </c>
      <c r="C1227" s="27"/>
    </row>
    <row r="1228" spans="1:3" x14ac:dyDescent="0.25">
      <c r="A1228" s="26">
        <v>21544</v>
      </c>
      <c r="B1228" s="32">
        <v>12.5</v>
      </c>
      <c r="C1228" s="27"/>
    </row>
    <row r="1229" spans="1:3" x14ac:dyDescent="0.25">
      <c r="A1229" s="26">
        <v>21545</v>
      </c>
      <c r="B1229" s="32">
        <v>12.5</v>
      </c>
      <c r="C1229" s="27"/>
    </row>
    <row r="1230" spans="1:3" x14ac:dyDescent="0.25">
      <c r="A1230" s="26">
        <v>21548</v>
      </c>
      <c r="B1230" s="32">
        <v>12.5</v>
      </c>
      <c r="C1230" s="27"/>
    </row>
    <row r="1231" spans="1:3" x14ac:dyDescent="0.25">
      <c r="A1231" s="26">
        <v>21549</v>
      </c>
      <c r="B1231" s="32">
        <v>12.5</v>
      </c>
      <c r="C1231" s="27"/>
    </row>
    <row r="1232" spans="1:3" x14ac:dyDescent="0.25">
      <c r="A1232" s="26">
        <v>21550</v>
      </c>
      <c r="B1232" s="32">
        <v>12.5</v>
      </c>
      <c r="C1232" s="27"/>
    </row>
    <row r="1233" spans="1:3" x14ac:dyDescent="0.25">
      <c r="A1233" s="26">
        <v>21551</v>
      </c>
      <c r="B1233" s="32">
        <v>12.5</v>
      </c>
      <c r="C1233" s="27"/>
    </row>
    <row r="1234" spans="1:3" x14ac:dyDescent="0.25">
      <c r="A1234" s="26">
        <v>21552</v>
      </c>
      <c r="B1234" s="32">
        <v>12.5</v>
      </c>
      <c r="C1234" s="27"/>
    </row>
    <row r="1235" spans="1:3" x14ac:dyDescent="0.25">
      <c r="A1235" s="26">
        <v>21555</v>
      </c>
      <c r="B1235" s="32">
        <v>12.5</v>
      </c>
      <c r="C1235" s="27"/>
    </row>
    <row r="1236" spans="1:3" x14ac:dyDescent="0.25">
      <c r="A1236" s="26">
        <v>21556</v>
      </c>
      <c r="B1236" s="32">
        <v>12.5</v>
      </c>
      <c r="C1236" s="27"/>
    </row>
    <row r="1237" spans="1:3" x14ac:dyDescent="0.25">
      <c r="A1237" s="26">
        <v>21557</v>
      </c>
      <c r="B1237" s="32">
        <v>12.5</v>
      </c>
      <c r="C1237" s="27"/>
    </row>
    <row r="1238" spans="1:3" x14ac:dyDescent="0.25">
      <c r="A1238" s="26">
        <v>21558</v>
      </c>
      <c r="B1238" s="32">
        <v>12.5</v>
      </c>
      <c r="C1238" s="27"/>
    </row>
    <row r="1239" spans="1:3" x14ac:dyDescent="0.25">
      <c r="A1239" s="26">
        <v>21559</v>
      </c>
      <c r="B1239" s="32">
        <v>12.5</v>
      </c>
      <c r="C1239" s="27"/>
    </row>
    <row r="1240" spans="1:3" x14ac:dyDescent="0.25">
      <c r="A1240" s="26">
        <v>21562</v>
      </c>
      <c r="B1240" s="32">
        <v>12.5</v>
      </c>
      <c r="C1240" s="27"/>
    </row>
    <row r="1241" spans="1:3" x14ac:dyDescent="0.25">
      <c r="A1241" s="26">
        <v>21563</v>
      </c>
      <c r="B1241" s="32">
        <v>12.5</v>
      </c>
      <c r="C1241" s="27"/>
    </row>
    <row r="1242" spans="1:3" x14ac:dyDescent="0.25">
      <c r="A1242" s="26">
        <v>21564</v>
      </c>
      <c r="B1242" s="32">
        <v>12.5</v>
      </c>
      <c r="C1242" s="27"/>
    </row>
    <row r="1243" spans="1:3" x14ac:dyDescent="0.25">
      <c r="A1243" s="26">
        <v>21565</v>
      </c>
      <c r="B1243" s="32">
        <v>12.5</v>
      </c>
      <c r="C1243" s="27"/>
    </row>
    <row r="1244" spans="1:3" x14ac:dyDescent="0.25">
      <c r="A1244" s="26">
        <v>21566</v>
      </c>
      <c r="B1244" s="32">
        <v>12.5</v>
      </c>
      <c r="C1244" s="27"/>
    </row>
    <row r="1245" spans="1:3" x14ac:dyDescent="0.25">
      <c r="A1245" s="26">
        <v>21569</v>
      </c>
      <c r="B1245" s="32">
        <v>12.5</v>
      </c>
      <c r="C1245" s="27"/>
    </row>
    <row r="1246" spans="1:3" x14ac:dyDescent="0.25">
      <c r="A1246" s="26">
        <v>21570</v>
      </c>
      <c r="B1246" s="32">
        <v>12.5</v>
      </c>
      <c r="C1246" s="27"/>
    </row>
    <row r="1247" spans="1:3" x14ac:dyDescent="0.25">
      <c r="A1247" s="26">
        <v>21571</v>
      </c>
      <c r="B1247" s="32">
        <v>12.5</v>
      </c>
      <c r="C1247" s="27"/>
    </row>
    <row r="1248" spans="1:3" x14ac:dyDescent="0.25">
      <c r="A1248" s="26">
        <v>21572</v>
      </c>
      <c r="B1248" s="32">
        <v>12.5</v>
      </c>
      <c r="C1248" s="27"/>
    </row>
    <row r="1249" spans="1:3" x14ac:dyDescent="0.25">
      <c r="A1249" s="26">
        <v>21573</v>
      </c>
      <c r="B1249" s="32">
        <v>12.5</v>
      </c>
      <c r="C1249" s="27"/>
    </row>
    <row r="1250" spans="1:3" x14ac:dyDescent="0.25">
      <c r="A1250" s="26">
        <v>21576</v>
      </c>
      <c r="B1250" s="32">
        <v>12.5</v>
      </c>
      <c r="C1250" s="27"/>
    </row>
    <row r="1251" spans="1:3" x14ac:dyDescent="0.25">
      <c r="A1251" s="26">
        <v>21577</v>
      </c>
      <c r="B1251" s="32">
        <v>12.5</v>
      </c>
      <c r="C1251" s="27"/>
    </row>
    <row r="1252" spans="1:3" x14ac:dyDescent="0.25">
      <c r="A1252" s="26">
        <v>21578</v>
      </c>
      <c r="B1252" s="32">
        <v>12.5</v>
      </c>
      <c r="C1252" s="27"/>
    </row>
    <row r="1253" spans="1:3" x14ac:dyDescent="0.25">
      <c r="A1253" s="26">
        <v>21579</v>
      </c>
      <c r="B1253" s="32">
        <v>12.5</v>
      </c>
      <c r="C1253" s="27"/>
    </row>
    <row r="1254" spans="1:3" x14ac:dyDescent="0.25">
      <c r="A1254" s="26">
        <v>21580</v>
      </c>
      <c r="B1254" s="32">
        <v>12.5</v>
      </c>
      <c r="C1254" s="27"/>
    </row>
    <row r="1255" spans="1:3" x14ac:dyDescent="0.25">
      <c r="A1255" s="26">
        <v>21583</v>
      </c>
      <c r="B1255" s="32">
        <v>12.5</v>
      </c>
      <c r="C1255" s="27"/>
    </row>
    <row r="1256" spans="1:3" x14ac:dyDescent="0.25">
      <c r="A1256" s="26">
        <v>21584</v>
      </c>
      <c r="B1256" s="32">
        <v>12.5</v>
      </c>
      <c r="C1256" s="27"/>
    </row>
    <row r="1257" spans="1:3" x14ac:dyDescent="0.25">
      <c r="A1257" s="26">
        <v>21585</v>
      </c>
      <c r="B1257" s="32">
        <v>12.5</v>
      </c>
      <c r="C1257" s="27"/>
    </row>
    <row r="1258" spans="1:3" x14ac:dyDescent="0.25">
      <c r="A1258" s="26">
        <v>21586</v>
      </c>
      <c r="B1258" s="32">
        <v>12.5</v>
      </c>
      <c r="C1258" s="27"/>
    </row>
    <row r="1259" spans="1:3" x14ac:dyDescent="0.25">
      <c r="A1259" s="26">
        <v>21587</v>
      </c>
      <c r="B1259" s="32">
        <v>12.5</v>
      </c>
      <c r="C1259" s="27"/>
    </row>
    <row r="1260" spans="1:3" x14ac:dyDescent="0.25">
      <c r="A1260" s="26">
        <v>21590</v>
      </c>
      <c r="B1260" s="32">
        <v>12.5</v>
      </c>
      <c r="C1260" s="27"/>
    </row>
    <row r="1261" spans="1:3" x14ac:dyDescent="0.25">
      <c r="A1261" s="26">
        <v>21591</v>
      </c>
      <c r="B1261" s="32">
        <v>12.5</v>
      </c>
      <c r="C1261" s="27"/>
    </row>
    <row r="1262" spans="1:3" x14ac:dyDescent="0.25">
      <c r="A1262" s="26">
        <v>21592</v>
      </c>
      <c r="B1262" s="32">
        <v>12.5</v>
      </c>
      <c r="C1262" s="27"/>
    </row>
    <row r="1263" spans="1:3" x14ac:dyDescent="0.25">
      <c r="A1263" s="26">
        <v>21593</v>
      </c>
      <c r="B1263" s="32">
        <v>12.5</v>
      </c>
      <c r="C1263" s="27"/>
    </row>
    <row r="1264" spans="1:3" x14ac:dyDescent="0.25">
      <c r="A1264" s="26">
        <v>21594</v>
      </c>
      <c r="B1264" s="32">
        <v>12.5</v>
      </c>
      <c r="C1264" s="27"/>
    </row>
    <row r="1265" spans="1:3" x14ac:dyDescent="0.25">
      <c r="A1265" s="26">
        <v>21597</v>
      </c>
      <c r="B1265" s="32">
        <v>12.5</v>
      </c>
      <c r="C1265" s="27"/>
    </row>
    <row r="1266" spans="1:3" x14ac:dyDescent="0.25">
      <c r="A1266" s="26">
        <v>21598</v>
      </c>
      <c r="B1266" s="32">
        <v>12.5</v>
      </c>
      <c r="C1266" s="27"/>
    </row>
    <row r="1267" spans="1:3" x14ac:dyDescent="0.25">
      <c r="A1267" s="26">
        <v>21599</v>
      </c>
      <c r="B1267" s="32">
        <v>12.5</v>
      </c>
      <c r="C1267" s="27"/>
    </row>
    <row r="1268" spans="1:3" x14ac:dyDescent="0.25">
      <c r="A1268" s="26">
        <v>21600</v>
      </c>
      <c r="B1268" s="32">
        <v>12.5</v>
      </c>
      <c r="C1268" s="27"/>
    </row>
    <row r="1269" spans="1:3" x14ac:dyDescent="0.25">
      <c r="A1269" s="26">
        <v>21601</v>
      </c>
      <c r="B1269" s="32">
        <v>12.5</v>
      </c>
      <c r="C1269" s="27"/>
    </row>
    <row r="1270" spans="1:3" x14ac:dyDescent="0.25">
      <c r="A1270" s="26">
        <v>21604</v>
      </c>
      <c r="B1270" s="32">
        <v>12.5</v>
      </c>
      <c r="C1270" s="27"/>
    </row>
    <row r="1271" spans="1:3" x14ac:dyDescent="0.25">
      <c r="A1271" s="26">
        <v>21605</v>
      </c>
      <c r="B1271" s="32">
        <v>12.5</v>
      </c>
      <c r="C1271" s="27"/>
    </row>
    <row r="1272" spans="1:3" x14ac:dyDescent="0.25">
      <c r="A1272" s="26">
        <v>21606</v>
      </c>
      <c r="B1272" s="32">
        <v>12.5</v>
      </c>
      <c r="C1272" s="27"/>
    </row>
    <row r="1273" spans="1:3" x14ac:dyDescent="0.25">
      <c r="A1273" s="26">
        <v>21607</v>
      </c>
      <c r="B1273" s="32">
        <v>12.5</v>
      </c>
      <c r="C1273" s="27"/>
    </row>
    <row r="1274" spans="1:3" x14ac:dyDescent="0.25">
      <c r="A1274" s="26">
        <v>21608</v>
      </c>
      <c r="B1274" s="32">
        <v>12.5</v>
      </c>
      <c r="C1274" s="27"/>
    </row>
    <row r="1275" spans="1:3" x14ac:dyDescent="0.25">
      <c r="A1275" s="26">
        <v>21611</v>
      </c>
      <c r="B1275" s="32">
        <v>12.5</v>
      </c>
      <c r="C1275" s="27"/>
    </row>
    <row r="1276" spans="1:3" x14ac:dyDescent="0.25">
      <c r="A1276" s="26">
        <v>21612</v>
      </c>
      <c r="B1276" s="32">
        <v>12.5</v>
      </c>
      <c r="C1276" s="27"/>
    </row>
    <row r="1277" spans="1:3" x14ac:dyDescent="0.25">
      <c r="A1277" s="26">
        <v>21613</v>
      </c>
      <c r="B1277" s="32">
        <v>12.5</v>
      </c>
      <c r="C1277" s="27"/>
    </row>
    <row r="1278" spans="1:3" x14ac:dyDescent="0.25">
      <c r="A1278" s="26">
        <v>21614</v>
      </c>
      <c r="B1278" s="32">
        <v>12.5</v>
      </c>
      <c r="C1278" s="27"/>
    </row>
    <row r="1279" spans="1:3" x14ac:dyDescent="0.25">
      <c r="A1279" s="26">
        <v>21615</v>
      </c>
      <c r="B1279" s="32">
        <v>12.5</v>
      </c>
      <c r="C1279" s="27"/>
    </row>
    <row r="1280" spans="1:3" x14ac:dyDescent="0.25">
      <c r="A1280" s="26">
        <v>21618</v>
      </c>
      <c r="B1280" s="32">
        <v>12.5</v>
      </c>
      <c r="C1280" s="27"/>
    </row>
    <row r="1281" spans="1:3" x14ac:dyDescent="0.25">
      <c r="A1281" s="26">
        <v>21619</v>
      </c>
      <c r="B1281" s="32">
        <v>12.5</v>
      </c>
      <c r="C1281" s="27"/>
    </row>
    <row r="1282" spans="1:3" x14ac:dyDescent="0.25">
      <c r="A1282" s="26">
        <v>21620</v>
      </c>
      <c r="B1282" s="32">
        <v>12.5</v>
      </c>
      <c r="C1282" s="27"/>
    </row>
    <row r="1283" spans="1:3" x14ac:dyDescent="0.25">
      <c r="A1283" s="26">
        <v>21621</v>
      </c>
      <c r="B1283" s="32">
        <v>12.5</v>
      </c>
      <c r="C1283" s="27"/>
    </row>
    <row r="1284" spans="1:3" x14ac:dyDescent="0.25">
      <c r="A1284" s="26">
        <v>21622</v>
      </c>
      <c r="B1284" s="32">
        <v>12.5</v>
      </c>
      <c r="C1284" s="27"/>
    </row>
    <row r="1285" spans="1:3" x14ac:dyDescent="0.25">
      <c r="A1285" s="26">
        <v>21625</v>
      </c>
      <c r="B1285" s="32">
        <v>12.5</v>
      </c>
      <c r="C1285" s="27"/>
    </row>
    <row r="1286" spans="1:3" x14ac:dyDescent="0.25">
      <c r="A1286" s="26">
        <v>21626</v>
      </c>
      <c r="B1286" s="32">
        <v>12.5</v>
      </c>
      <c r="C1286" s="27"/>
    </row>
    <row r="1287" spans="1:3" x14ac:dyDescent="0.25">
      <c r="A1287" s="26">
        <v>21627</v>
      </c>
      <c r="B1287" s="32">
        <v>12.5</v>
      </c>
      <c r="C1287" s="27"/>
    </row>
    <row r="1288" spans="1:3" x14ac:dyDescent="0.25">
      <c r="A1288" s="26">
        <v>21628</v>
      </c>
      <c r="B1288" s="32">
        <v>12.5</v>
      </c>
      <c r="C1288" s="27"/>
    </row>
    <row r="1289" spans="1:3" x14ac:dyDescent="0.25">
      <c r="A1289" s="26">
        <v>21629</v>
      </c>
      <c r="B1289" s="32">
        <v>12.5</v>
      </c>
      <c r="C1289" s="27"/>
    </row>
    <row r="1290" spans="1:3" x14ac:dyDescent="0.25">
      <c r="A1290" s="26">
        <v>21632</v>
      </c>
      <c r="B1290" s="32">
        <v>12.5</v>
      </c>
      <c r="C1290" s="27"/>
    </row>
    <row r="1291" spans="1:3" x14ac:dyDescent="0.25">
      <c r="A1291" s="26">
        <v>21633</v>
      </c>
      <c r="B1291" s="32">
        <v>12.5</v>
      </c>
      <c r="C1291" s="27"/>
    </row>
    <row r="1292" spans="1:3" x14ac:dyDescent="0.25">
      <c r="A1292" s="26">
        <v>21634</v>
      </c>
      <c r="B1292" s="32">
        <v>12.5</v>
      </c>
      <c r="C1292" s="27"/>
    </row>
    <row r="1293" spans="1:3" x14ac:dyDescent="0.25">
      <c r="A1293" s="26">
        <v>21635</v>
      </c>
      <c r="B1293" s="32">
        <v>12.5</v>
      </c>
      <c r="C1293" s="27"/>
    </row>
    <row r="1294" spans="1:3" x14ac:dyDescent="0.25">
      <c r="A1294" s="26">
        <v>21636</v>
      </c>
      <c r="B1294" s="32">
        <v>12.5</v>
      </c>
      <c r="C1294" s="27"/>
    </row>
    <row r="1295" spans="1:3" x14ac:dyDescent="0.25">
      <c r="A1295" s="26">
        <v>21639</v>
      </c>
      <c r="B1295" s="32">
        <v>12.5</v>
      </c>
      <c r="C1295" s="27"/>
    </row>
    <row r="1296" spans="1:3" x14ac:dyDescent="0.25">
      <c r="A1296" s="26">
        <v>21640</v>
      </c>
      <c r="B1296" s="32">
        <v>12.5</v>
      </c>
      <c r="C1296" s="27"/>
    </row>
    <row r="1297" spans="1:3" x14ac:dyDescent="0.25">
      <c r="A1297" s="26">
        <v>21641</v>
      </c>
      <c r="B1297" s="32">
        <v>12.5</v>
      </c>
      <c r="C1297" s="27"/>
    </row>
    <row r="1298" spans="1:3" x14ac:dyDescent="0.25">
      <c r="A1298" s="26">
        <v>21642</v>
      </c>
      <c r="B1298" s="32">
        <v>12.5</v>
      </c>
      <c r="C1298" s="27"/>
    </row>
    <row r="1299" spans="1:3" x14ac:dyDescent="0.25">
      <c r="A1299" s="26">
        <v>21643</v>
      </c>
      <c r="B1299" s="32">
        <v>12.5</v>
      </c>
      <c r="C1299" s="27"/>
    </row>
    <row r="1300" spans="1:3" x14ac:dyDescent="0.25">
      <c r="A1300" s="26">
        <v>21646</v>
      </c>
      <c r="B1300" s="32">
        <v>12.5</v>
      </c>
      <c r="C1300" s="27"/>
    </row>
    <row r="1301" spans="1:3" x14ac:dyDescent="0.25">
      <c r="A1301" s="26">
        <v>21647</v>
      </c>
      <c r="B1301" s="32">
        <v>12.5</v>
      </c>
      <c r="C1301" s="27"/>
    </row>
    <row r="1302" spans="1:3" x14ac:dyDescent="0.25">
      <c r="A1302" s="26">
        <v>21648</v>
      </c>
      <c r="B1302" s="32">
        <v>12.5</v>
      </c>
      <c r="C1302" s="27"/>
    </row>
    <row r="1303" spans="1:3" x14ac:dyDescent="0.25">
      <c r="A1303" s="26">
        <v>21649</v>
      </c>
      <c r="B1303" s="32">
        <v>12.5</v>
      </c>
      <c r="C1303" s="27"/>
    </row>
    <row r="1304" spans="1:3" x14ac:dyDescent="0.25">
      <c r="A1304" s="26">
        <v>21650</v>
      </c>
      <c r="B1304" s="32">
        <v>12.5</v>
      </c>
      <c r="C1304" s="27"/>
    </row>
    <row r="1305" spans="1:3" x14ac:dyDescent="0.25">
      <c r="A1305" s="26">
        <v>21653</v>
      </c>
      <c r="B1305" s="32">
        <v>12.5</v>
      </c>
      <c r="C1305" s="27"/>
    </row>
    <row r="1306" spans="1:3" x14ac:dyDescent="0.25">
      <c r="A1306" s="26">
        <v>21654</v>
      </c>
      <c r="B1306" s="32">
        <v>12.5</v>
      </c>
      <c r="C1306" s="27"/>
    </row>
    <row r="1307" spans="1:3" x14ac:dyDescent="0.25">
      <c r="A1307" s="26">
        <v>21655</v>
      </c>
      <c r="B1307" s="32">
        <v>12.5</v>
      </c>
      <c r="C1307" s="27"/>
    </row>
    <row r="1308" spans="1:3" x14ac:dyDescent="0.25">
      <c r="A1308" s="26">
        <v>21656</v>
      </c>
      <c r="B1308" s="32">
        <v>12.5</v>
      </c>
      <c r="C1308" s="27"/>
    </row>
    <row r="1309" spans="1:3" x14ac:dyDescent="0.25">
      <c r="A1309" s="26">
        <v>21657</v>
      </c>
      <c r="B1309" s="32">
        <v>12.5</v>
      </c>
      <c r="C1309" s="27"/>
    </row>
    <row r="1310" spans="1:3" x14ac:dyDescent="0.25">
      <c r="A1310" s="26">
        <v>21660</v>
      </c>
      <c r="B1310" s="32">
        <v>12.5</v>
      </c>
      <c r="C1310" s="27"/>
    </row>
    <row r="1311" spans="1:3" x14ac:dyDescent="0.25">
      <c r="A1311" s="26">
        <v>21661</v>
      </c>
      <c r="B1311" s="32">
        <v>12.5</v>
      </c>
      <c r="C1311" s="27"/>
    </row>
    <row r="1312" spans="1:3" x14ac:dyDescent="0.25">
      <c r="A1312" s="26">
        <v>21662</v>
      </c>
      <c r="B1312" s="32">
        <v>12.5</v>
      </c>
      <c r="C1312" s="27"/>
    </row>
    <row r="1313" spans="1:3" x14ac:dyDescent="0.25">
      <c r="A1313" s="26">
        <v>21663</v>
      </c>
      <c r="B1313" s="32">
        <v>12.5</v>
      </c>
      <c r="C1313" s="27"/>
    </row>
    <row r="1314" spans="1:3" x14ac:dyDescent="0.25">
      <c r="A1314" s="26">
        <v>21664</v>
      </c>
      <c r="B1314" s="32">
        <v>12.5</v>
      </c>
      <c r="C1314" s="27"/>
    </row>
    <row r="1315" spans="1:3" x14ac:dyDescent="0.25">
      <c r="A1315" s="26">
        <v>21667</v>
      </c>
      <c r="B1315" s="32">
        <v>12.5</v>
      </c>
      <c r="C1315" s="27"/>
    </row>
    <row r="1316" spans="1:3" x14ac:dyDescent="0.25">
      <c r="A1316" s="26">
        <v>21668</v>
      </c>
      <c r="B1316" s="32">
        <v>12.5</v>
      </c>
      <c r="C1316" s="27"/>
    </row>
    <row r="1317" spans="1:3" x14ac:dyDescent="0.25">
      <c r="A1317" s="26">
        <v>21669</v>
      </c>
      <c r="B1317" s="32">
        <v>12.5</v>
      </c>
      <c r="C1317" s="27"/>
    </row>
    <row r="1318" spans="1:3" x14ac:dyDescent="0.25">
      <c r="A1318" s="26">
        <v>21670</v>
      </c>
      <c r="B1318" s="32">
        <v>12.5</v>
      </c>
      <c r="C1318" s="27"/>
    </row>
    <row r="1319" spans="1:3" x14ac:dyDescent="0.25">
      <c r="A1319" s="26">
        <v>21671</v>
      </c>
      <c r="B1319" s="32">
        <v>12.5</v>
      </c>
      <c r="C1319" s="27"/>
    </row>
    <row r="1320" spans="1:3" x14ac:dyDescent="0.25">
      <c r="A1320" s="26">
        <v>21674</v>
      </c>
      <c r="B1320" s="32">
        <v>12.5</v>
      </c>
      <c r="C1320" s="27"/>
    </row>
    <row r="1321" spans="1:3" x14ac:dyDescent="0.25">
      <c r="A1321" s="26">
        <v>21675</v>
      </c>
      <c r="B1321" s="32">
        <v>12.5</v>
      </c>
      <c r="C1321" s="27"/>
    </row>
    <row r="1322" spans="1:3" x14ac:dyDescent="0.25">
      <c r="A1322" s="26">
        <v>21676</v>
      </c>
      <c r="B1322" s="32">
        <v>12.5</v>
      </c>
      <c r="C1322" s="27"/>
    </row>
    <row r="1323" spans="1:3" x14ac:dyDescent="0.25">
      <c r="A1323" s="26">
        <v>21677</v>
      </c>
      <c r="B1323" s="32">
        <v>12.5</v>
      </c>
      <c r="C1323" s="27"/>
    </row>
    <row r="1324" spans="1:3" x14ac:dyDescent="0.25">
      <c r="A1324" s="26">
        <v>21678</v>
      </c>
      <c r="B1324" s="32">
        <v>12.5</v>
      </c>
      <c r="C1324" s="27"/>
    </row>
    <row r="1325" spans="1:3" x14ac:dyDescent="0.25">
      <c r="A1325" s="26">
        <v>21681</v>
      </c>
      <c r="B1325" s="32">
        <v>12.5</v>
      </c>
      <c r="C1325" s="27"/>
    </row>
    <row r="1326" spans="1:3" x14ac:dyDescent="0.25">
      <c r="A1326" s="26">
        <v>21682</v>
      </c>
      <c r="B1326" s="32">
        <v>12.5</v>
      </c>
      <c r="C1326" s="27"/>
    </row>
    <row r="1327" spans="1:3" x14ac:dyDescent="0.25">
      <c r="A1327" s="26">
        <v>21683</v>
      </c>
      <c r="B1327" s="32">
        <v>12.5</v>
      </c>
      <c r="C1327" s="27"/>
    </row>
    <row r="1328" spans="1:3" x14ac:dyDescent="0.25">
      <c r="A1328" s="26">
        <v>21684</v>
      </c>
      <c r="B1328" s="32">
        <v>12.5</v>
      </c>
      <c r="C1328" s="27"/>
    </row>
    <row r="1329" spans="1:3" x14ac:dyDescent="0.25">
      <c r="A1329" s="26">
        <v>21685</v>
      </c>
      <c r="B1329" s="32">
        <v>12.5</v>
      </c>
      <c r="C1329" s="27"/>
    </row>
    <row r="1330" spans="1:3" x14ac:dyDescent="0.25">
      <c r="A1330" s="26">
        <v>21688</v>
      </c>
      <c r="B1330" s="32">
        <v>12.5</v>
      </c>
      <c r="C1330" s="27"/>
    </row>
    <row r="1331" spans="1:3" x14ac:dyDescent="0.25">
      <c r="A1331" s="26">
        <v>21689</v>
      </c>
      <c r="B1331" s="32">
        <v>12.5</v>
      </c>
      <c r="C1331" s="27"/>
    </row>
    <row r="1332" spans="1:3" x14ac:dyDescent="0.25">
      <c r="A1332" s="26">
        <v>21690</v>
      </c>
      <c r="B1332" s="32">
        <v>12.5</v>
      </c>
      <c r="C1332" s="27"/>
    </row>
    <row r="1333" spans="1:3" x14ac:dyDescent="0.25">
      <c r="A1333" s="26">
        <v>21691</v>
      </c>
      <c r="B1333" s="32">
        <v>12.5</v>
      </c>
      <c r="C1333" s="27"/>
    </row>
    <row r="1334" spans="1:3" x14ac:dyDescent="0.25">
      <c r="A1334" s="26">
        <v>21692</v>
      </c>
      <c r="B1334" s="32">
        <v>12.5</v>
      </c>
      <c r="C1334" s="27"/>
    </row>
    <row r="1335" spans="1:3" x14ac:dyDescent="0.25">
      <c r="A1335" s="26">
        <v>21695</v>
      </c>
      <c r="B1335" s="32">
        <v>12.5</v>
      </c>
      <c r="C1335" s="27"/>
    </row>
    <row r="1336" spans="1:3" x14ac:dyDescent="0.25">
      <c r="A1336" s="26">
        <v>21696</v>
      </c>
      <c r="B1336" s="32">
        <v>12.5</v>
      </c>
      <c r="C1336" s="27"/>
    </row>
    <row r="1337" spans="1:3" x14ac:dyDescent="0.25">
      <c r="A1337" s="26">
        <v>21697</v>
      </c>
      <c r="B1337" s="32">
        <v>12.5</v>
      </c>
      <c r="C1337" s="27"/>
    </row>
    <row r="1338" spans="1:3" x14ac:dyDescent="0.25">
      <c r="A1338" s="26">
        <v>21698</v>
      </c>
      <c r="B1338" s="32">
        <v>12.5</v>
      </c>
      <c r="C1338" s="27"/>
    </row>
    <row r="1339" spans="1:3" x14ac:dyDescent="0.25">
      <c r="A1339" s="26">
        <v>21699</v>
      </c>
      <c r="B1339" s="32">
        <v>12.5</v>
      </c>
      <c r="C1339" s="27"/>
    </row>
    <row r="1340" spans="1:3" x14ac:dyDescent="0.25">
      <c r="A1340" s="26">
        <v>21702</v>
      </c>
      <c r="B1340" s="32">
        <v>12.5</v>
      </c>
      <c r="C1340" s="27"/>
    </row>
    <row r="1341" spans="1:3" x14ac:dyDescent="0.25">
      <c r="A1341" s="26">
        <v>21703</v>
      </c>
      <c r="B1341" s="32">
        <v>12.5</v>
      </c>
      <c r="C1341" s="27"/>
    </row>
    <row r="1342" spans="1:3" x14ac:dyDescent="0.25">
      <c r="A1342" s="26">
        <v>21704</v>
      </c>
      <c r="B1342" s="32">
        <v>12.5</v>
      </c>
      <c r="C1342" s="27"/>
    </row>
    <row r="1343" spans="1:3" x14ac:dyDescent="0.25">
      <c r="A1343" s="26">
        <v>21705</v>
      </c>
      <c r="B1343" s="32">
        <v>12.5</v>
      </c>
      <c r="C1343" s="27"/>
    </row>
    <row r="1344" spans="1:3" x14ac:dyDescent="0.25">
      <c r="A1344" s="26">
        <v>21706</v>
      </c>
      <c r="B1344" s="32">
        <v>12.5</v>
      </c>
      <c r="C1344" s="27"/>
    </row>
    <row r="1345" spans="1:3" x14ac:dyDescent="0.25">
      <c r="A1345" s="26">
        <v>21709</v>
      </c>
      <c r="B1345" s="32">
        <v>12.5</v>
      </c>
      <c r="C1345" s="27"/>
    </row>
    <row r="1346" spans="1:3" x14ac:dyDescent="0.25">
      <c r="A1346" s="26">
        <v>21710</v>
      </c>
      <c r="B1346" s="32">
        <v>12.5</v>
      </c>
      <c r="C1346" s="27"/>
    </row>
    <row r="1347" spans="1:3" x14ac:dyDescent="0.25">
      <c r="A1347" s="26">
        <v>21711</v>
      </c>
      <c r="B1347" s="32">
        <v>12.5</v>
      </c>
      <c r="C1347" s="27"/>
    </row>
    <row r="1348" spans="1:3" x14ac:dyDescent="0.25">
      <c r="A1348" s="26">
        <v>21712</v>
      </c>
      <c r="B1348" s="32">
        <v>12.5</v>
      </c>
      <c r="C1348" s="27"/>
    </row>
    <row r="1349" spans="1:3" x14ac:dyDescent="0.25">
      <c r="A1349" s="26">
        <v>21713</v>
      </c>
      <c r="B1349" s="32">
        <v>12.5</v>
      </c>
      <c r="C1349" s="27"/>
    </row>
    <row r="1350" spans="1:3" x14ac:dyDescent="0.25">
      <c r="A1350" s="26">
        <v>21716</v>
      </c>
      <c r="B1350" s="32">
        <v>12.5</v>
      </c>
      <c r="C1350" s="27"/>
    </row>
    <row r="1351" spans="1:3" x14ac:dyDescent="0.25">
      <c r="A1351" s="26">
        <v>21717</v>
      </c>
      <c r="B1351" s="32">
        <v>12.5</v>
      </c>
      <c r="C1351" s="27"/>
    </row>
    <row r="1352" spans="1:3" x14ac:dyDescent="0.25">
      <c r="A1352" s="26">
        <v>21718</v>
      </c>
      <c r="B1352" s="32">
        <v>12.5</v>
      </c>
      <c r="C1352" s="27"/>
    </row>
    <row r="1353" spans="1:3" x14ac:dyDescent="0.25">
      <c r="A1353" s="26">
        <v>21719</v>
      </c>
      <c r="B1353" s="32">
        <v>12.5</v>
      </c>
      <c r="C1353" s="27"/>
    </row>
    <row r="1354" spans="1:3" x14ac:dyDescent="0.25">
      <c r="A1354" s="26">
        <v>21720</v>
      </c>
      <c r="B1354" s="32">
        <v>12.5</v>
      </c>
      <c r="C1354" s="27"/>
    </row>
    <row r="1355" spans="1:3" x14ac:dyDescent="0.25">
      <c r="A1355" s="26">
        <v>21723</v>
      </c>
      <c r="B1355" s="32">
        <v>12.5</v>
      </c>
      <c r="C1355" s="27"/>
    </row>
    <row r="1356" spans="1:3" x14ac:dyDescent="0.25">
      <c r="A1356" s="26">
        <v>21724</v>
      </c>
      <c r="B1356" s="32">
        <v>12.5</v>
      </c>
      <c r="C1356" s="27"/>
    </row>
    <row r="1357" spans="1:3" x14ac:dyDescent="0.25">
      <c r="A1357" s="26">
        <v>21725</v>
      </c>
      <c r="B1357" s="32">
        <v>12.5</v>
      </c>
      <c r="C1357" s="27"/>
    </row>
    <row r="1358" spans="1:3" x14ac:dyDescent="0.25">
      <c r="A1358" s="26">
        <v>21726</v>
      </c>
      <c r="B1358" s="32">
        <v>12.5</v>
      </c>
      <c r="C1358" s="27"/>
    </row>
    <row r="1359" spans="1:3" x14ac:dyDescent="0.25">
      <c r="A1359" s="26">
        <v>21727</v>
      </c>
      <c r="B1359" s="32">
        <v>12.5</v>
      </c>
      <c r="C1359" s="27"/>
    </row>
    <row r="1360" spans="1:3" x14ac:dyDescent="0.25">
      <c r="A1360" s="26">
        <v>21730</v>
      </c>
      <c r="B1360" s="32">
        <v>12.5</v>
      </c>
      <c r="C1360" s="27"/>
    </row>
    <row r="1361" spans="1:3" x14ac:dyDescent="0.25">
      <c r="A1361" s="26">
        <v>21731</v>
      </c>
      <c r="B1361" s="32">
        <v>12.5</v>
      </c>
      <c r="C1361" s="27"/>
    </row>
    <row r="1362" spans="1:3" x14ac:dyDescent="0.25">
      <c r="A1362" s="26">
        <v>21732</v>
      </c>
      <c r="B1362" s="32">
        <v>12.5</v>
      </c>
      <c r="C1362" s="27"/>
    </row>
    <row r="1363" spans="1:3" x14ac:dyDescent="0.25">
      <c r="A1363" s="26">
        <v>21733</v>
      </c>
      <c r="B1363" s="32">
        <v>12.5</v>
      </c>
      <c r="C1363" s="27"/>
    </row>
    <row r="1364" spans="1:3" x14ac:dyDescent="0.25">
      <c r="A1364" s="26">
        <v>21734</v>
      </c>
      <c r="B1364" s="32">
        <v>12.5</v>
      </c>
      <c r="C1364" s="27"/>
    </row>
    <row r="1365" spans="1:3" x14ac:dyDescent="0.25">
      <c r="A1365" s="26">
        <v>21737</v>
      </c>
      <c r="B1365" s="32">
        <v>12.5</v>
      </c>
      <c r="C1365" s="27"/>
    </row>
    <row r="1366" spans="1:3" x14ac:dyDescent="0.25">
      <c r="A1366" s="26">
        <v>21738</v>
      </c>
      <c r="B1366" s="32">
        <v>12.5</v>
      </c>
      <c r="C1366" s="27"/>
    </row>
    <row r="1367" spans="1:3" x14ac:dyDescent="0.25">
      <c r="A1367" s="26">
        <v>21739</v>
      </c>
      <c r="B1367" s="32">
        <v>12.5</v>
      </c>
      <c r="C1367" s="27"/>
    </row>
    <row r="1368" spans="1:3" x14ac:dyDescent="0.25">
      <c r="A1368" s="26">
        <v>21740</v>
      </c>
      <c r="B1368" s="32">
        <v>12.5</v>
      </c>
      <c r="C1368" s="27"/>
    </row>
    <row r="1369" spans="1:3" x14ac:dyDescent="0.25">
      <c r="A1369" s="26">
        <v>21741</v>
      </c>
      <c r="B1369" s="32">
        <v>12.5</v>
      </c>
      <c r="C1369" s="27"/>
    </row>
    <row r="1370" spans="1:3" x14ac:dyDescent="0.25">
      <c r="A1370" s="26">
        <v>21744</v>
      </c>
      <c r="B1370" s="32">
        <v>12.5</v>
      </c>
      <c r="C1370" s="27"/>
    </row>
    <row r="1371" spans="1:3" x14ac:dyDescent="0.25">
      <c r="A1371" s="26">
        <v>21745</v>
      </c>
      <c r="B1371" s="32">
        <v>12.5</v>
      </c>
      <c r="C1371" s="27"/>
    </row>
    <row r="1372" spans="1:3" x14ac:dyDescent="0.25">
      <c r="A1372" s="26">
        <v>21746</v>
      </c>
      <c r="B1372" s="32">
        <v>12.5</v>
      </c>
      <c r="C1372" s="27"/>
    </row>
    <row r="1373" spans="1:3" x14ac:dyDescent="0.25">
      <c r="A1373" s="26">
        <v>21747</v>
      </c>
      <c r="B1373" s="32">
        <v>12.5</v>
      </c>
      <c r="C1373" s="27"/>
    </row>
    <row r="1374" spans="1:3" x14ac:dyDescent="0.25">
      <c r="A1374" s="26">
        <v>21748</v>
      </c>
      <c r="B1374" s="32">
        <v>12.5</v>
      </c>
      <c r="C1374" s="27"/>
    </row>
    <row r="1375" spans="1:3" x14ac:dyDescent="0.25">
      <c r="A1375" s="26">
        <v>21751</v>
      </c>
      <c r="B1375" s="32">
        <v>12.5</v>
      </c>
      <c r="C1375" s="27"/>
    </row>
    <row r="1376" spans="1:3" x14ac:dyDescent="0.25">
      <c r="A1376" s="26">
        <v>21752</v>
      </c>
      <c r="B1376" s="32">
        <v>12.5</v>
      </c>
      <c r="C1376" s="27"/>
    </row>
    <row r="1377" spans="1:3" x14ac:dyDescent="0.25">
      <c r="A1377" s="26">
        <v>21753</v>
      </c>
      <c r="B1377" s="32">
        <v>12.5</v>
      </c>
      <c r="C1377" s="27"/>
    </row>
    <row r="1378" spans="1:3" x14ac:dyDescent="0.25">
      <c r="A1378" s="26">
        <v>21754</v>
      </c>
      <c r="B1378" s="32">
        <v>12.5</v>
      </c>
      <c r="C1378" s="27"/>
    </row>
    <row r="1379" spans="1:3" x14ac:dyDescent="0.25">
      <c r="A1379" s="26">
        <v>21755</v>
      </c>
      <c r="B1379" s="32">
        <v>12.5</v>
      </c>
      <c r="C1379" s="27"/>
    </row>
    <row r="1380" spans="1:3" x14ac:dyDescent="0.25">
      <c r="A1380" s="26">
        <v>21758</v>
      </c>
      <c r="B1380" s="32">
        <v>12.5</v>
      </c>
      <c r="C1380" s="27"/>
    </row>
    <row r="1381" spans="1:3" x14ac:dyDescent="0.25">
      <c r="A1381" s="26">
        <v>21759</v>
      </c>
      <c r="B1381" s="32">
        <v>12.5</v>
      </c>
      <c r="C1381" s="27"/>
    </row>
    <row r="1382" spans="1:3" x14ac:dyDescent="0.25">
      <c r="A1382" s="26">
        <v>21760</v>
      </c>
      <c r="B1382" s="32">
        <v>12.5</v>
      </c>
      <c r="C1382" s="27"/>
    </row>
    <row r="1383" spans="1:3" x14ac:dyDescent="0.25">
      <c r="A1383" s="26">
        <v>21761</v>
      </c>
      <c r="B1383" s="32">
        <v>12.5</v>
      </c>
      <c r="C1383" s="27"/>
    </row>
    <row r="1384" spans="1:3" x14ac:dyDescent="0.25">
      <c r="A1384" s="26">
        <v>21762</v>
      </c>
      <c r="B1384" s="32">
        <v>12.5</v>
      </c>
      <c r="C1384" s="27"/>
    </row>
    <row r="1385" spans="1:3" x14ac:dyDescent="0.25">
      <c r="A1385" s="26">
        <v>21765</v>
      </c>
      <c r="B1385" s="32">
        <v>12.5</v>
      </c>
      <c r="C1385" s="27"/>
    </row>
    <row r="1386" spans="1:3" x14ac:dyDescent="0.25">
      <c r="A1386" s="26">
        <v>21766</v>
      </c>
      <c r="B1386" s="32">
        <v>12.5</v>
      </c>
      <c r="C1386" s="27"/>
    </row>
    <row r="1387" spans="1:3" x14ac:dyDescent="0.25">
      <c r="A1387" s="26">
        <v>21767</v>
      </c>
      <c r="B1387" s="32">
        <v>12.5</v>
      </c>
      <c r="C1387" s="27"/>
    </row>
    <row r="1388" spans="1:3" x14ac:dyDescent="0.25">
      <c r="A1388" s="26">
        <v>21768</v>
      </c>
      <c r="B1388" s="32">
        <v>12.5</v>
      </c>
      <c r="C1388" s="27"/>
    </row>
    <row r="1389" spans="1:3" x14ac:dyDescent="0.25">
      <c r="A1389" s="26">
        <v>21769</v>
      </c>
      <c r="B1389" s="32">
        <v>12.5</v>
      </c>
      <c r="C1389" s="27"/>
    </row>
    <row r="1390" spans="1:3" x14ac:dyDescent="0.25">
      <c r="A1390" s="26">
        <v>21772</v>
      </c>
      <c r="B1390" s="32">
        <v>12.5</v>
      </c>
      <c r="C1390" s="27"/>
    </row>
    <row r="1391" spans="1:3" x14ac:dyDescent="0.25">
      <c r="A1391" s="26">
        <v>21773</v>
      </c>
      <c r="B1391" s="32">
        <v>12.5</v>
      </c>
      <c r="C1391" s="27"/>
    </row>
    <row r="1392" spans="1:3" x14ac:dyDescent="0.25">
      <c r="A1392" s="26">
        <v>21774</v>
      </c>
      <c r="B1392" s="32">
        <v>12.5</v>
      </c>
      <c r="C1392" s="27"/>
    </row>
    <row r="1393" spans="1:3" x14ac:dyDescent="0.25">
      <c r="A1393" s="26">
        <v>21775</v>
      </c>
      <c r="B1393" s="32">
        <v>12.5</v>
      </c>
      <c r="C1393" s="27"/>
    </row>
    <row r="1394" spans="1:3" x14ac:dyDescent="0.25">
      <c r="A1394" s="26">
        <v>21776</v>
      </c>
      <c r="B1394" s="32">
        <v>12.5</v>
      </c>
      <c r="C1394" s="27"/>
    </row>
    <row r="1395" spans="1:3" x14ac:dyDescent="0.25">
      <c r="A1395" s="26">
        <v>21779</v>
      </c>
      <c r="B1395" s="32">
        <v>12.5</v>
      </c>
      <c r="C1395" s="27"/>
    </row>
    <row r="1396" spans="1:3" x14ac:dyDescent="0.25">
      <c r="A1396" s="26">
        <v>21780</v>
      </c>
      <c r="B1396" s="32">
        <v>12.5</v>
      </c>
      <c r="C1396" s="27"/>
    </row>
    <row r="1397" spans="1:3" x14ac:dyDescent="0.25">
      <c r="A1397" s="26">
        <v>21781</v>
      </c>
      <c r="B1397" s="32">
        <v>12.5</v>
      </c>
      <c r="C1397" s="27"/>
    </row>
    <row r="1398" spans="1:3" x14ac:dyDescent="0.25">
      <c r="A1398" s="26">
        <v>21782</v>
      </c>
      <c r="B1398" s="32">
        <v>12.5</v>
      </c>
      <c r="C1398" s="27"/>
    </row>
    <row r="1399" spans="1:3" x14ac:dyDescent="0.25">
      <c r="A1399" s="26">
        <v>21783</v>
      </c>
      <c r="B1399" s="32">
        <v>12.5</v>
      </c>
      <c r="C1399" s="27"/>
    </row>
    <row r="1400" spans="1:3" x14ac:dyDescent="0.25">
      <c r="A1400" s="26">
        <v>21786</v>
      </c>
      <c r="B1400" s="32">
        <v>12.5</v>
      </c>
      <c r="C1400" s="27"/>
    </row>
    <row r="1401" spans="1:3" x14ac:dyDescent="0.25">
      <c r="A1401" s="26">
        <v>21787</v>
      </c>
      <c r="B1401" s="32">
        <v>12.5</v>
      </c>
      <c r="C1401" s="27"/>
    </row>
    <row r="1402" spans="1:3" x14ac:dyDescent="0.25">
      <c r="A1402" s="26">
        <v>21788</v>
      </c>
      <c r="B1402" s="32">
        <v>12.5</v>
      </c>
      <c r="C1402" s="27"/>
    </row>
    <row r="1403" spans="1:3" x14ac:dyDescent="0.25">
      <c r="A1403" s="26">
        <v>21789</v>
      </c>
      <c r="B1403" s="32">
        <v>12.5</v>
      </c>
      <c r="C1403" s="27"/>
    </row>
    <row r="1404" spans="1:3" x14ac:dyDescent="0.25">
      <c r="A1404" s="26">
        <v>21790</v>
      </c>
      <c r="B1404" s="32">
        <v>12.5</v>
      </c>
      <c r="C1404" s="27"/>
    </row>
    <row r="1405" spans="1:3" x14ac:dyDescent="0.25">
      <c r="A1405" s="26">
        <v>21793</v>
      </c>
      <c r="B1405" s="32">
        <v>12.5</v>
      </c>
      <c r="C1405" s="27"/>
    </row>
    <row r="1406" spans="1:3" x14ac:dyDescent="0.25">
      <c r="A1406" s="26">
        <v>21794</v>
      </c>
      <c r="B1406" s="32">
        <v>12.5</v>
      </c>
      <c r="C1406" s="27"/>
    </row>
    <row r="1407" spans="1:3" x14ac:dyDescent="0.25">
      <c r="A1407" s="26">
        <v>21795</v>
      </c>
      <c r="B1407" s="32">
        <v>12.5</v>
      </c>
      <c r="C1407" s="27"/>
    </row>
    <row r="1408" spans="1:3" x14ac:dyDescent="0.25">
      <c r="A1408" s="26">
        <v>21796</v>
      </c>
      <c r="B1408" s="32">
        <v>12.5</v>
      </c>
      <c r="C1408" s="27"/>
    </row>
    <row r="1409" spans="1:3" x14ac:dyDescent="0.25">
      <c r="A1409" s="26">
        <v>21797</v>
      </c>
      <c r="B1409" s="32">
        <v>12.5</v>
      </c>
      <c r="C1409" s="27"/>
    </row>
    <row r="1410" spans="1:3" x14ac:dyDescent="0.25">
      <c r="A1410" s="26">
        <v>21800</v>
      </c>
      <c r="B1410" s="32">
        <v>12.5</v>
      </c>
      <c r="C1410" s="27"/>
    </row>
    <row r="1411" spans="1:3" x14ac:dyDescent="0.25">
      <c r="A1411" s="26">
        <v>21801</v>
      </c>
      <c r="B1411" s="32">
        <v>12.5</v>
      </c>
      <c r="C1411" s="27"/>
    </row>
    <row r="1412" spans="1:3" x14ac:dyDescent="0.25">
      <c r="A1412" s="26">
        <v>21802</v>
      </c>
      <c r="B1412" s="32">
        <v>12.5</v>
      </c>
      <c r="C1412" s="27"/>
    </row>
    <row r="1413" spans="1:3" x14ac:dyDescent="0.25">
      <c r="A1413" s="26">
        <v>21803</v>
      </c>
      <c r="B1413" s="32">
        <v>12.5</v>
      </c>
      <c r="C1413" s="27"/>
    </row>
    <row r="1414" spans="1:3" x14ac:dyDescent="0.25">
      <c r="A1414" s="26">
        <v>21804</v>
      </c>
      <c r="B1414" s="32">
        <v>12.5</v>
      </c>
      <c r="C1414" s="27"/>
    </row>
    <row r="1415" spans="1:3" x14ac:dyDescent="0.25">
      <c r="A1415" s="26">
        <v>21807</v>
      </c>
      <c r="B1415" s="32">
        <v>12.5</v>
      </c>
      <c r="C1415" s="27"/>
    </row>
    <row r="1416" spans="1:3" x14ac:dyDescent="0.25">
      <c r="A1416" s="26">
        <v>21808</v>
      </c>
      <c r="B1416" s="32">
        <v>12.5</v>
      </c>
      <c r="C1416" s="27"/>
    </row>
    <row r="1417" spans="1:3" x14ac:dyDescent="0.25">
      <c r="A1417" s="26">
        <v>21809</v>
      </c>
      <c r="B1417" s="32">
        <v>12.5</v>
      </c>
      <c r="C1417" s="27"/>
    </row>
    <row r="1418" spans="1:3" x14ac:dyDescent="0.25">
      <c r="A1418" s="26">
        <v>21810</v>
      </c>
      <c r="B1418" s="32">
        <v>12.5</v>
      </c>
      <c r="C1418" s="27"/>
    </row>
    <row r="1419" spans="1:3" x14ac:dyDescent="0.25">
      <c r="A1419" s="26">
        <v>21811</v>
      </c>
      <c r="B1419" s="32">
        <v>12.5</v>
      </c>
      <c r="C1419" s="27"/>
    </row>
    <row r="1420" spans="1:3" x14ac:dyDescent="0.25">
      <c r="A1420" s="26">
        <v>21814</v>
      </c>
      <c r="B1420" s="32">
        <v>12.5</v>
      </c>
      <c r="C1420" s="27"/>
    </row>
    <row r="1421" spans="1:3" x14ac:dyDescent="0.25">
      <c r="A1421" s="26">
        <v>21815</v>
      </c>
      <c r="B1421" s="32">
        <v>12.5</v>
      </c>
      <c r="C1421" s="27"/>
    </row>
    <row r="1422" spans="1:3" x14ac:dyDescent="0.25">
      <c r="A1422" s="26">
        <v>21816</v>
      </c>
      <c r="B1422" s="32">
        <v>12.5</v>
      </c>
      <c r="C1422" s="27"/>
    </row>
    <row r="1423" spans="1:3" x14ac:dyDescent="0.25">
      <c r="A1423" s="26">
        <v>21817</v>
      </c>
      <c r="B1423" s="32">
        <v>12.5</v>
      </c>
      <c r="C1423" s="27"/>
    </row>
    <row r="1424" spans="1:3" x14ac:dyDescent="0.25">
      <c r="A1424" s="26">
        <v>21818</v>
      </c>
      <c r="B1424" s="32">
        <v>12.5</v>
      </c>
      <c r="C1424" s="27"/>
    </row>
    <row r="1425" spans="1:3" x14ac:dyDescent="0.25">
      <c r="A1425" s="26">
        <v>21821</v>
      </c>
      <c r="B1425" s="32">
        <v>12.5</v>
      </c>
      <c r="C1425" s="27"/>
    </row>
    <row r="1426" spans="1:3" x14ac:dyDescent="0.25">
      <c r="A1426" s="26">
        <v>21822</v>
      </c>
      <c r="B1426" s="32">
        <v>12.5</v>
      </c>
      <c r="C1426" s="27"/>
    </row>
    <row r="1427" spans="1:3" x14ac:dyDescent="0.25">
      <c r="A1427" s="26">
        <v>21823</v>
      </c>
      <c r="B1427" s="32">
        <v>12.5</v>
      </c>
      <c r="C1427" s="27"/>
    </row>
    <row r="1428" spans="1:3" x14ac:dyDescent="0.25">
      <c r="A1428" s="26">
        <v>21824</v>
      </c>
      <c r="B1428" s="32">
        <v>12.5</v>
      </c>
      <c r="C1428" s="27"/>
    </row>
    <row r="1429" spans="1:3" x14ac:dyDescent="0.25">
      <c r="A1429" s="26">
        <v>21825</v>
      </c>
      <c r="B1429" s="32">
        <v>12.5</v>
      </c>
      <c r="C1429" s="27"/>
    </row>
    <row r="1430" spans="1:3" x14ac:dyDescent="0.25">
      <c r="A1430" s="26">
        <v>21828</v>
      </c>
      <c r="B1430" s="32">
        <v>12.5</v>
      </c>
      <c r="C1430" s="27"/>
    </row>
    <row r="1431" spans="1:3" x14ac:dyDescent="0.25">
      <c r="A1431" s="26">
        <v>21829</v>
      </c>
      <c r="B1431" s="32">
        <v>12.5</v>
      </c>
      <c r="C1431" s="27"/>
    </row>
    <row r="1432" spans="1:3" x14ac:dyDescent="0.25">
      <c r="A1432" s="26">
        <v>21830</v>
      </c>
      <c r="B1432" s="32">
        <v>12.5</v>
      </c>
      <c r="C1432" s="27"/>
    </row>
    <row r="1433" spans="1:3" x14ac:dyDescent="0.25">
      <c r="A1433" s="26">
        <v>21831</v>
      </c>
      <c r="B1433" s="32">
        <v>12.5</v>
      </c>
      <c r="C1433" s="27"/>
    </row>
    <row r="1434" spans="1:3" x14ac:dyDescent="0.25">
      <c r="A1434" s="26">
        <v>21832</v>
      </c>
      <c r="B1434" s="32">
        <v>12.5</v>
      </c>
      <c r="C1434" s="27"/>
    </row>
    <row r="1435" spans="1:3" x14ac:dyDescent="0.25">
      <c r="A1435" s="26">
        <v>21835</v>
      </c>
      <c r="B1435" s="32">
        <v>12.5</v>
      </c>
      <c r="C1435" s="27"/>
    </row>
    <row r="1436" spans="1:3" x14ac:dyDescent="0.25">
      <c r="A1436" s="26">
        <v>21836</v>
      </c>
      <c r="B1436" s="32">
        <v>12.5</v>
      </c>
      <c r="C1436" s="27"/>
    </row>
    <row r="1437" spans="1:3" x14ac:dyDescent="0.25">
      <c r="A1437" s="26">
        <v>21837</v>
      </c>
      <c r="B1437" s="32">
        <v>12.5</v>
      </c>
      <c r="C1437" s="27"/>
    </row>
    <row r="1438" spans="1:3" x14ac:dyDescent="0.25">
      <c r="A1438" s="26">
        <v>21838</v>
      </c>
      <c r="B1438" s="32">
        <v>12.5</v>
      </c>
      <c r="C1438" s="27"/>
    </row>
    <row r="1439" spans="1:3" x14ac:dyDescent="0.25">
      <c r="A1439" s="26">
        <v>21839</v>
      </c>
      <c r="B1439" s="32">
        <v>12.5</v>
      </c>
      <c r="C1439" s="27"/>
    </row>
    <row r="1440" spans="1:3" x14ac:dyDescent="0.25">
      <c r="A1440" s="26">
        <v>21842</v>
      </c>
      <c r="B1440" s="32">
        <v>12.5</v>
      </c>
      <c r="C1440" s="27"/>
    </row>
    <row r="1441" spans="1:3" x14ac:dyDescent="0.25">
      <c r="A1441" s="26">
        <v>21843</v>
      </c>
      <c r="B1441" s="32">
        <v>12.5</v>
      </c>
      <c r="C1441" s="27"/>
    </row>
    <row r="1442" spans="1:3" x14ac:dyDescent="0.25">
      <c r="A1442" s="26">
        <v>21844</v>
      </c>
      <c r="B1442" s="32">
        <v>12.5</v>
      </c>
      <c r="C1442" s="27"/>
    </row>
    <row r="1443" spans="1:3" x14ac:dyDescent="0.25">
      <c r="A1443" s="26">
        <v>21845</v>
      </c>
      <c r="B1443" s="32">
        <v>12.5</v>
      </c>
      <c r="C1443" s="27"/>
    </row>
    <row r="1444" spans="1:3" x14ac:dyDescent="0.25">
      <c r="A1444" s="26">
        <v>21846</v>
      </c>
      <c r="B1444" s="32">
        <v>12.5</v>
      </c>
      <c r="C1444" s="27"/>
    </row>
    <row r="1445" spans="1:3" x14ac:dyDescent="0.25">
      <c r="A1445" s="26">
        <v>21849</v>
      </c>
      <c r="B1445" s="32">
        <v>12.5</v>
      </c>
      <c r="C1445" s="27"/>
    </row>
    <row r="1446" spans="1:3" x14ac:dyDescent="0.25">
      <c r="A1446" s="26">
        <v>21850</v>
      </c>
      <c r="B1446" s="32">
        <v>12.5</v>
      </c>
      <c r="C1446" s="27"/>
    </row>
    <row r="1447" spans="1:3" x14ac:dyDescent="0.25">
      <c r="A1447" s="26">
        <v>21851</v>
      </c>
      <c r="B1447" s="32">
        <v>12.5</v>
      </c>
      <c r="C1447" s="27"/>
    </row>
    <row r="1448" spans="1:3" x14ac:dyDescent="0.25">
      <c r="A1448" s="26">
        <v>21852</v>
      </c>
      <c r="B1448" s="32">
        <v>12.5</v>
      </c>
      <c r="C1448" s="27"/>
    </row>
    <row r="1449" spans="1:3" x14ac:dyDescent="0.25">
      <c r="A1449" s="26">
        <v>21853</v>
      </c>
      <c r="B1449" s="32">
        <v>12.5</v>
      </c>
      <c r="C1449" s="27"/>
    </row>
    <row r="1450" spans="1:3" x14ac:dyDescent="0.25">
      <c r="A1450" s="26">
        <v>21856</v>
      </c>
      <c r="B1450" s="32">
        <v>12.5</v>
      </c>
      <c r="C1450" s="27"/>
    </row>
    <row r="1451" spans="1:3" x14ac:dyDescent="0.25">
      <c r="A1451" s="26">
        <v>21857</v>
      </c>
      <c r="B1451" s="32">
        <v>12.5</v>
      </c>
      <c r="C1451" s="27"/>
    </row>
    <row r="1452" spans="1:3" x14ac:dyDescent="0.25">
      <c r="A1452" s="26">
        <v>21858</v>
      </c>
      <c r="B1452" s="32">
        <v>12.5</v>
      </c>
      <c r="C1452" s="27"/>
    </row>
    <row r="1453" spans="1:3" x14ac:dyDescent="0.25">
      <c r="A1453" s="26">
        <v>21859</v>
      </c>
      <c r="B1453" s="32">
        <v>12.5</v>
      </c>
      <c r="C1453" s="27"/>
    </row>
    <row r="1454" spans="1:3" x14ac:dyDescent="0.25">
      <c r="A1454" s="26">
        <v>21860</v>
      </c>
      <c r="B1454" s="32">
        <v>12.5</v>
      </c>
      <c r="C1454" s="27"/>
    </row>
    <row r="1455" spans="1:3" x14ac:dyDescent="0.25">
      <c r="A1455" s="26">
        <v>21863</v>
      </c>
      <c r="B1455" s="32">
        <v>12.5</v>
      </c>
      <c r="C1455" s="27"/>
    </row>
    <row r="1456" spans="1:3" x14ac:dyDescent="0.25">
      <c r="A1456" s="26">
        <v>21864</v>
      </c>
      <c r="B1456" s="32">
        <v>12.5</v>
      </c>
      <c r="C1456" s="27"/>
    </row>
    <row r="1457" spans="1:3" x14ac:dyDescent="0.25">
      <c r="A1457" s="26">
        <v>21865</v>
      </c>
      <c r="B1457" s="32">
        <v>12.5</v>
      </c>
      <c r="C1457" s="27"/>
    </row>
    <row r="1458" spans="1:3" x14ac:dyDescent="0.25">
      <c r="A1458" s="26">
        <v>21866</v>
      </c>
      <c r="B1458" s="32">
        <v>12.5</v>
      </c>
      <c r="C1458" s="27"/>
    </row>
    <row r="1459" spans="1:3" x14ac:dyDescent="0.25">
      <c r="A1459" s="26">
        <v>21867</v>
      </c>
      <c r="B1459" s="32">
        <v>12.5</v>
      </c>
      <c r="C1459" s="27"/>
    </row>
    <row r="1460" spans="1:3" x14ac:dyDescent="0.25">
      <c r="A1460" s="26">
        <v>21870</v>
      </c>
      <c r="B1460" s="32">
        <v>12.5</v>
      </c>
      <c r="C1460" s="27"/>
    </row>
    <row r="1461" spans="1:3" x14ac:dyDescent="0.25">
      <c r="A1461" s="26">
        <v>21871</v>
      </c>
      <c r="B1461" s="32">
        <v>12.5</v>
      </c>
      <c r="C1461" s="27"/>
    </row>
    <row r="1462" spans="1:3" x14ac:dyDescent="0.25">
      <c r="A1462" s="26">
        <v>21872</v>
      </c>
      <c r="B1462" s="32">
        <v>12.5</v>
      </c>
      <c r="C1462" s="27"/>
    </row>
    <row r="1463" spans="1:3" x14ac:dyDescent="0.25">
      <c r="A1463" s="26">
        <v>21873</v>
      </c>
      <c r="B1463" s="32">
        <v>12.5</v>
      </c>
      <c r="C1463" s="27"/>
    </row>
    <row r="1464" spans="1:3" x14ac:dyDescent="0.25">
      <c r="A1464" s="26">
        <v>21874</v>
      </c>
      <c r="B1464" s="32">
        <v>12.5</v>
      </c>
      <c r="C1464" s="27"/>
    </row>
    <row r="1465" spans="1:3" x14ac:dyDescent="0.25">
      <c r="A1465" s="26">
        <v>21877</v>
      </c>
      <c r="B1465" s="32">
        <v>12.5</v>
      </c>
      <c r="C1465" s="27"/>
    </row>
    <row r="1466" spans="1:3" x14ac:dyDescent="0.25">
      <c r="A1466" s="26">
        <v>21878</v>
      </c>
      <c r="B1466" s="32">
        <v>12.5</v>
      </c>
      <c r="C1466" s="27"/>
    </row>
    <row r="1467" spans="1:3" x14ac:dyDescent="0.25">
      <c r="A1467" s="26">
        <v>21879</v>
      </c>
      <c r="B1467" s="32">
        <v>12.5</v>
      </c>
      <c r="C1467" s="27"/>
    </row>
    <row r="1468" spans="1:3" x14ac:dyDescent="0.25">
      <c r="A1468" s="26">
        <v>21880</v>
      </c>
      <c r="B1468" s="32">
        <v>12.5</v>
      </c>
      <c r="C1468" s="27"/>
    </row>
    <row r="1469" spans="1:3" x14ac:dyDescent="0.25">
      <c r="A1469" s="26">
        <v>21881</v>
      </c>
      <c r="B1469" s="32">
        <v>12.5</v>
      </c>
      <c r="C1469" s="27"/>
    </row>
    <row r="1470" spans="1:3" x14ac:dyDescent="0.25">
      <c r="A1470" s="26">
        <v>21884</v>
      </c>
      <c r="B1470" s="32">
        <v>12.5</v>
      </c>
      <c r="C1470" s="27"/>
    </row>
    <row r="1471" spans="1:3" x14ac:dyDescent="0.25">
      <c r="A1471" s="26">
        <v>21885</v>
      </c>
      <c r="B1471" s="32">
        <v>12.5</v>
      </c>
      <c r="C1471" s="27"/>
    </row>
    <row r="1472" spans="1:3" x14ac:dyDescent="0.25">
      <c r="A1472" s="26">
        <v>21886</v>
      </c>
      <c r="B1472" s="32">
        <v>12.5</v>
      </c>
      <c r="C1472" s="27"/>
    </row>
    <row r="1473" spans="1:3" x14ac:dyDescent="0.25">
      <c r="A1473" s="26">
        <v>21887</v>
      </c>
      <c r="B1473" s="32">
        <v>12.5</v>
      </c>
      <c r="C1473" s="27"/>
    </row>
    <row r="1474" spans="1:3" x14ac:dyDescent="0.25">
      <c r="A1474" s="26">
        <v>21888</v>
      </c>
      <c r="B1474" s="32">
        <v>12.5</v>
      </c>
      <c r="C1474" s="27"/>
    </row>
    <row r="1475" spans="1:3" x14ac:dyDescent="0.25">
      <c r="A1475" s="26">
        <v>21891</v>
      </c>
      <c r="B1475" s="32">
        <v>12.5</v>
      </c>
      <c r="C1475" s="27"/>
    </row>
    <row r="1476" spans="1:3" x14ac:dyDescent="0.25">
      <c r="A1476" s="26">
        <v>21892</v>
      </c>
      <c r="B1476" s="32">
        <v>12.5</v>
      </c>
      <c r="C1476" s="27"/>
    </row>
    <row r="1477" spans="1:3" x14ac:dyDescent="0.25">
      <c r="A1477" s="26">
        <v>21893</v>
      </c>
      <c r="B1477" s="32">
        <v>12.5</v>
      </c>
      <c r="C1477" s="27"/>
    </row>
    <row r="1478" spans="1:3" x14ac:dyDescent="0.25">
      <c r="A1478" s="26">
        <v>21894</v>
      </c>
      <c r="B1478" s="32">
        <v>12.5</v>
      </c>
      <c r="C1478" s="27"/>
    </row>
    <row r="1479" spans="1:3" x14ac:dyDescent="0.25">
      <c r="A1479" s="26">
        <v>21895</v>
      </c>
      <c r="B1479" s="32">
        <v>12.5</v>
      </c>
      <c r="C1479" s="27"/>
    </row>
    <row r="1480" spans="1:3" x14ac:dyDescent="0.25">
      <c r="A1480" s="26">
        <v>21898</v>
      </c>
      <c r="B1480" s="32">
        <v>12.5</v>
      </c>
      <c r="C1480" s="27"/>
    </row>
    <row r="1481" spans="1:3" x14ac:dyDescent="0.25">
      <c r="A1481" s="26">
        <v>21899</v>
      </c>
      <c r="B1481" s="32">
        <v>12.5</v>
      </c>
      <c r="C1481" s="27"/>
    </row>
    <row r="1482" spans="1:3" x14ac:dyDescent="0.25">
      <c r="A1482" s="26">
        <v>21900</v>
      </c>
      <c r="B1482" s="32">
        <v>12.5</v>
      </c>
      <c r="C1482" s="27"/>
    </row>
    <row r="1483" spans="1:3" x14ac:dyDescent="0.25">
      <c r="A1483" s="26">
        <v>21901</v>
      </c>
      <c r="B1483" s="32">
        <v>12.5</v>
      </c>
      <c r="C1483" s="27"/>
    </row>
    <row r="1484" spans="1:3" x14ac:dyDescent="0.25">
      <c r="A1484" s="26">
        <v>21902</v>
      </c>
      <c r="B1484" s="32">
        <v>12.5</v>
      </c>
      <c r="C1484" s="27"/>
    </row>
    <row r="1485" spans="1:3" x14ac:dyDescent="0.25">
      <c r="A1485" s="26">
        <v>21905</v>
      </c>
      <c r="B1485" s="32">
        <v>12.5</v>
      </c>
      <c r="C1485" s="27"/>
    </row>
    <row r="1486" spans="1:3" x14ac:dyDescent="0.25">
      <c r="A1486" s="26">
        <v>21906</v>
      </c>
      <c r="B1486" s="32">
        <v>12.5</v>
      </c>
      <c r="C1486" s="27"/>
    </row>
    <row r="1487" spans="1:3" x14ac:dyDescent="0.25">
      <c r="A1487" s="26">
        <v>21907</v>
      </c>
      <c r="B1487" s="32">
        <v>12.5</v>
      </c>
      <c r="C1487" s="27"/>
    </row>
    <row r="1488" spans="1:3" x14ac:dyDescent="0.25">
      <c r="A1488" s="26">
        <v>21908</v>
      </c>
      <c r="B1488" s="32">
        <v>12.5</v>
      </c>
      <c r="C1488" s="27"/>
    </row>
    <row r="1489" spans="1:3" x14ac:dyDescent="0.25">
      <c r="A1489" s="26">
        <v>21909</v>
      </c>
      <c r="B1489" s="32">
        <v>12.5</v>
      </c>
      <c r="C1489" s="27"/>
    </row>
    <row r="1490" spans="1:3" x14ac:dyDescent="0.25">
      <c r="A1490" s="26">
        <v>21912</v>
      </c>
      <c r="B1490" s="32">
        <v>12.5</v>
      </c>
      <c r="C1490" s="27"/>
    </row>
    <row r="1491" spans="1:3" x14ac:dyDescent="0.25">
      <c r="A1491" s="26">
        <v>21913</v>
      </c>
      <c r="B1491" s="32">
        <v>12.5</v>
      </c>
      <c r="C1491" s="27"/>
    </row>
    <row r="1492" spans="1:3" x14ac:dyDescent="0.25">
      <c r="A1492" s="26">
        <v>21914</v>
      </c>
      <c r="B1492" s="32">
        <v>12.5</v>
      </c>
      <c r="C1492" s="27"/>
    </row>
    <row r="1493" spans="1:3" x14ac:dyDescent="0.25">
      <c r="A1493" s="26">
        <v>21915</v>
      </c>
      <c r="B1493" s="32">
        <v>12.5</v>
      </c>
      <c r="C1493" s="27"/>
    </row>
    <row r="1494" spans="1:3" x14ac:dyDescent="0.25">
      <c r="A1494" s="26">
        <v>21916</v>
      </c>
      <c r="B1494" s="32">
        <v>12.5</v>
      </c>
      <c r="C1494" s="27"/>
    </row>
    <row r="1495" spans="1:3" x14ac:dyDescent="0.25">
      <c r="A1495" s="26">
        <v>21919</v>
      </c>
      <c r="B1495" s="32">
        <v>12.5</v>
      </c>
      <c r="C1495" s="27"/>
    </row>
    <row r="1496" spans="1:3" x14ac:dyDescent="0.25">
      <c r="A1496" s="26">
        <v>21920</v>
      </c>
      <c r="B1496" s="32">
        <v>12.5</v>
      </c>
      <c r="C1496" s="27"/>
    </row>
    <row r="1497" spans="1:3" x14ac:dyDescent="0.25">
      <c r="A1497" s="26">
        <v>21921</v>
      </c>
      <c r="B1497" s="32">
        <v>12.5</v>
      </c>
      <c r="C1497" s="27"/>
    </row>
    <row r="1498" spans="1:3" x14ac:dyDescent="0.25">
      <c r="A1498" s="26">
        <v>21922</v>
      </c>
      <c r="B1498" s="32">
        <v>12.5</v>
      </c>
      <c r="C1498" s="27"/>
    </row>
    <row r="1499" spans="1:3" x14ac:dyDescent="0.25">
      <c r="A1499" s="26">
        <v>21923</v>
      </c>
      <c r="B1499" s="32">
        <v>12.5</v>
      </c>
      <c r="C1499" s="27"/>
    </row>
    <row r="1500" spans="1:3" x14ac:dyDescent="0.25">
      <c r="A1500" s="26">
        <v>21926</v>
      </c>
      <c r="B1500" s="32">
        <v>12.5</v>
      </c>
      <c r="C1500" s="27"/>
    </row>
    <row r="1501" spans="1:3" x14ac:dyDescent="0.25">
      <c r="A1501" s="26">
        <v>21927</v>
      </c>
      <c r="B1501" s="32">
        <v>12.5</v>
      </c>
      <c r="C1501" s="27"/>
    </row>
    <row r="1502" spans="1:3" x14ac:dyDescent="0.25">
      <c r="A1502" s="26">
        <v>21928</v>
      </c>
      <c r="B1502" s="32">
        <v>12.5</v>
      </c>
      <c r="C1502" s="27"/>
    </row>
    <row r="1503" spans="1:3" x14ac:dyDescent="0.25">
      <c r="A1503" s="26">
        <v>21929</v>
      </c>
      <c r="B1503" s="32">
        <v>12.5</v>
      </c>
      <c r="C1503" s="27"/>
    </row>
    <row r="1504" spans="1:3" x14ac:dyDescent="0.25">
      <c r="A1504" s="26">
        <v>21930</v>
      </c>
      <c r="B1504" s="32">
        <v>12.5</v>
      </c>
      <c r="C1504" s="27"/>
    </row>
    <row r="1505" spans="1:3" x14ac:dyDescent="0.25">
      <c r="A1505" s="26">
        <v>21933</v>
      </c>
      <c r="B1505" s="32">
        <v>12.5</v>
      </c>
      <c r="C1505" s="27"/>
    </row>
    <row r="1506" spans="1:3" x14ac:dyDescent="0.25">
      <c r="A1506" s="26">
        <v>21934</v>
      </c>
      <c r="B1506" s="32">
        <v>12.5</v>
      </c>
      <c r="C1506" s="27"/>
    </row>
    <row r="1507" spans="1:3" x14ac:dyDescent="0.25">
      <c r="A1507" s="26">
        <v>21935</v>
      </c>
      <c r="B1507" s="32">
        <v>12.5</v>
      </c>
      <c r="C1507" s="27"/>
    </row>
    <row r="1508" spans="1:3" x14ac:dyDescent="0.25">
      <c r="A1508" s="26">
        <v>21936</v>
      </c>
      <c r="B1508" s="32">
        <v>12.5</v>
      </c>
      <c r="C1508" s="27"/>
    </row>
    <row r="1509" spans="1:3" x14ac:dyDescent="0.25">
      <c r="A1509" s="26">
        <v>21937</v>
      </c>
      <c r="B1509" s="32">
        <v>12.5</v>
      </c>
      <c r="C1509" s="27"/>
    </row>
    <row r="1510" spans="1:3" x14ac:dyDescent="0.25">
      <c r="A1510" s="26">
        <v>21940</v>
      </c>
      <c r="B1510" s="32">
        <v>12.5</v>
      </c>
      <c r="C1510" s="27"/>
    </row>
    <row r="1511" spans="1:3" x14ac:dyDescent="0.25">
      <c r="A1511" s="26">
        <v>21941</v>
      </c>
      <c r="B1511" s="32">
        <v>12.5</v>
      </c>
      <c r="C1511" s="27"/>
    </row>
    <row r="1512" spans="1:3" x14ac:dyDescent="0.25">
      <c r="A1512" s="26">
        <v>21942</v>
      </c>
      <c r="B1512" s="32">
        <v>12.5</v>
      </c>
      <c r="C1512" s="27"/>
    </row>
    <row r="1513" spans="1:3" x14ac:dyDescent="0.25">
      <c r="A1513" s="26">
        <v>21943</v>
      </c>
      <c r="B1513" s="32">
        <v>12.5</v>
      </c>
      <c r="C1513" s="27"/>
    </row>
    <row r="1514" spans="1:3" x14ac:dyDescent="0.25">
      <c r="A1514" s="26">
        <v>21944</v>
      </c>
      <c r="B1514" s="32">
        <v>12.5</v>
      </c>
      <c r="C1514" s="27"/>
    </row>
    <row r="1515" spans="1:3" x14ac:dyDescent="0.25">
      <c r="A1515" s="26">
        <v>21947</v>
      </c>
      <c r="B1515" s="32">
        <v>12.5</v>
      </c>
      <c r="C1515" s="27"/>
    </row>
    <row r="1516" spans="1:3" x14ac:dyDescent="0.25">
      <c r="A1516" s="26">
        <v>21948</v>
      </c>
      <c r="B1516" s="32">
        <v>12.5</v>
      </c>
      <c r="C1516" s="27"/>
    </row>
    <row r="1517" spans="1:3" x14ac:dyDescent="0.25">
      <c r="A1517" s="26">
        <v>21949</v>
      </c>
      <c r="B1517" s="32">
        <v>12.5</v>
      </c>
      <c r="C1517" s="27"/>
    </row>
    <row r="1518" spans="1:3" x14ac:dyDescent="0.25">
      <c r="A1518" s="26">
        <v>21950</v>
      </c>
      <c r="B1518" s="32">
        <v>12.5</v>
      </c>
      <c r="C1518" s="27"/>
    </row>
    <row r="1519" spans="1:3" x14ac:dyDescent="0.25">
      <c r="A1519" s="26">
        <v>21951</v>
      </c>
      <c r="B1519" s="32">
        <v>12.5</v>
      </c>
      <c r="C1519" s="27"/>
    </row>
    <row r="1520" spans="1:3" x14ac:dyDescent="0.25">
      <c r="A1520" s="26">
        <v>21954</v>
      </c>
      <c r="B1520" s="32">
        <v>12.5</v>
      </c>
      <c r="C1520" s="27"/>
    </row>
    <row r="1521" spans="1:3" x14ac:dyDescent="0.25">
      <c r="A1521" s="26">
        <v>21955</v>
      </c>
      <c r="B1521" s="32">
        <v>12.5</v>
      </c>
      <c r="C1521" s="27"/>
    </row>
    <row r="1522" spans="1:3" x14ac:dyDescent="0.25">
      <c r="A1522" s="26">
        <v>21956</v>
      </c>
      <c r="B1522" s="32">
        <v>12.5</v>
      </c>
      <c r="C1522" s="27"/>
    </row>
    <row r="1523" spans="1:3" x14ac:dyDescent="0.25">
      <c r="A1523" s="26">
        <v>21957</v>
      </c>
      <c r="B1523" s="32">
        <v>12.5</v>
      </c>
      <c r="C1523" s="27"/>
    </row>
    <row r="1524" spans="1:3" x14ac:dyDescent="0.25">
      <c r="A1524" s="26">
        <v>21958</v>
      </c>
      <c r="B1524" s="32">
        <v>12.5</v>
      </c>
      <c r="C1524" s="27"/>
    </row>
    <row r="1525" spans="1:3" x14ac:dyDescent="0.25">
      <c r="A1525" s="26">
        <v>21961</v>
      </c>
      <c r="B1525" s="32">
        <v>12.5</v>
      </c>
      <c r="C1525" s="27"/>
    </row>
    <row r="1526" spans="1:3" x14ac:dyDescent="0.25">
      <c r="A1526" s="26">
        <v>21962</v>
      </c>
      <c r="B1526" s="32">
        <v>12.5</v>
      </c>
      <c r="C1526" s="27"/>
    </row>
    <row r="1527" spans="1:3" x14ac:dyDescent="0.25">
      <c r="A1527" s="26">
        <v>21963</v>
      </c>
      <c r="B1527" s="32">
        <v>12.5</v>
      </c>
      <c r="C1527" s="27"/>
    </row>
    <row r="1528" spans="1:3" x14ac:dyDescent="0.25">
      <c r="A1528" s="26">
        <v>21964</v>
      </c>
      <c r="B1528" s="32">
        <v>12.5</v>
      </c>
      <c r="C1528" s="27"/>
    </row>
    <row r="1529" spans="1:3" x14ac:dyDescent="0.25">
      <c r="A1529" s="26">
        <v>21965</v>
      </c>
      <c r="B1529" s="32">
        <v>12.5</v>
      </c>
      <c r="C1529" s="27"/>
    </row>
    <row r="1530" spans="1:3" x14ac:dyDescent="0.25">
      <c r="A1530" s="26">
        <v>21968</v>
      </c>
      <c r="B1530" s="32">
        <v>12.5</v>
      </c>
      <c r="C1530" s="27"/>
    </row>
    <row r="1531" spans="1:3" x14ac:dyDescent="0.25">
      <c r="A1531" s="26">
        <v>21969</v>
      </c>
      <c r="B1531" s="32">
        <v>12.5</v>
      </c>
      <c r="C1531" s="27"/>
    </row>
    <row r="1532" spans="1:3" x14ac:dyDescent="0.25">
      <c r="A1532" s="26">
        <v>21970</v>
      </c>
      <c r="B1532" s="32">
        <v>12.5</v>
      </c>
      <c r="C1532" s="27"/>
    </row>
    <row r="1533" spans="1:3" x14ac:dyDescent="0.25">
      <c r="A1533" s="26">
        <v>21971</v>
      </c>
      <c r="B1533" s="32">
        <v>12.5</v>
      </c>
      <c r="C1533" s="27"/>
    </row>
    <row r="1534" spans="1:3" x14ac:dyDescent="0.25">
      <c r="A1534" s="26">
        <v>21972</v>
      </c>
      <c r="B1534" s="32">
        <v>12.5</v>
      </c>
      <c r="C1534" s="27"/>
    </row>
    <row r="1535" spans="1:3" x14ac:dyDescent="0.25">
      <c r="A1535" s="26">
        <v>21975</v>
      </c>
      <c r="B1535" s="32">
        <v>12.5</v>
      </c>
      <c r="C1535" s="27"/>
    </row>
    <row r="1536" spans="1:3" x14ac:dyDescent="0.25">
      <c r="A1536" s="26">
        <v>21976</v>
      </c>
      <c r="B1536" s="32">
        <v>12.5</v>
      </c>
      <c r="C1536" s="27"/>
    </row>
    <row r="1537" spans="1:3" x14ac:dyDescent="0.25">
      <c r="A1537" s="26">
        <v>21977</v>
      </c>
      <c r="B1537" s="32">
        <v>12.5</v>
      </c>
      <c r="C1537" s="27"/>
    </row>
    <row r="1538" spans="1:3" x14ac:dyDescent="0.25">
      <c r="A1538" s="26">
        <v>21978</v>
      </c>
      <c r="B1538" s="32">
        <v>12.5</v>
      </c>
      <c r="C1538" s="27"/>
    </row>
    <row r="1539" spans="1:3" x14ac:dyDescent="0.25">
      <c r="A1539" s="26">
        <v>21979</v>
      </c>
      <c r="B1539" s="32">
        <v>12.5</v>
      </c>
      <c r="C1539" s="27"/>
    </row>
    <row r="1540" spans="1:3" x14ac:dyDescent="0.25">
      <c r="A1540" s="26">
        <v>21982</v>
      </c>
      <c r="B1540" s="32">
        <v>12.5</v>
      </c>
      <c r="C1540" s="27"/>
    </row>
    <row r="1541" spans="1:3" x14ac:dyDescent="0.25">
      <c r="A1541" s="26">
        <v>21983</v>
      </c>
      <c r="B1541" s="32">
        <v>12.5</v>
      </c>
      <c r="C1541" s="27"/>
    </row>
    <row r="1542" spans="1:3" x14ac:dyDescent="0.25">
      <c r="A1542" s="26">
        <v>21984</v>
      </c>
      <c r="B1542" s="32">
        <v>12.5</v>
      </c>
      <c r="C1542" s="27"/>
    </row>
    <row r="1543" spans="1:3" x14ac:dyDescent="0.25">
      <c r="A1543" s="26">
        <v>21985</v>
      </c>
      <c r="B1543" s="32">
        <v>12.5</v>
      </c>
      <c r="C1543" s="27"/>
    </row>
    <row r="1544" spans="1:3" x14ac:dyDescent="0.25">
      <c r="A1544" s="26">
        <v>21986</v>
      </c>
      <c r="B1544" s="32">
        <v>12.5</v>
      </c>
      <c r="C1544" s="27"/>
    </row>
    <row r="1545" spans="1:3" x14ac:dyDescent="0.25">
      <c r="A1545" s="26">
        <v>21989</v>
      </c>
      <c r="B1545" s="32">
        <v>12.5</v>
      </c>
      <c r="C1545" s="27"/>
    </row>
    <row r="1546" spans="1:3" x14ac:dyDescent="0.25">
      <c r="A1546" s="26">
        <v>21990</v>
      </c>
      <c r="B1546" s="32">
        <v>12.5</v>
      </c>
      <c r="C1546" s="27"/>
    </row>
    <row r="1547" spans="1:3" x14ac:dyDescent="0.25">
      <c r="A1547" s="26">
        <v>21991</v>
      </c>
      <c r="B1547" s="32">
        <v>12.5</v>
      </c>
      <c r="C1547" s="27"/>
    </row>
    <row r="1548" spans="1:3" x14ac:dyDescent="0.25">
      <c r="A1548" s="26">
        <v>21992</v>
      </c>
      <c r="B1548" s="32">
        <v>12.5</v>
      </c>
      <c r="C1548" s="27"/>
    </row>
    <row r="1549" spans="1:3" x14ac:dyDescent="0.25">
      <c r="A1549" s="26">
        <v>21993</v>
      </c>
      <c r="B1549" s="32">
        <v>12.5</v>
      </c>
      <c r="C1549" s="27"/>
    </row>
    <row r="1550" spans="1:3" x14ac:dyDescent="0.25">
      <c r="A1550" s="26">
        <v>21996</v>
      </c>
      <c r="B1550" s="32">
        <v>12.5</v>
      </c>
      <c r="C1550" s="27"/>
    </row>
    <row r="1551" spans="1:3" x14ac:dyDescent="0.25">
      <c r="A1551" s="26">
        <v>21997</v>
      </c>
      <c r="B1551" s="32">
        <v>12.5</v>
      </c>
      <c r="C1551" s="27"/>
    </row>
    <row r="1552" spans="1:3" x14ac:dyDescent="0.25">
      <c r="A1552" s="26">
        <v>21998</v>
      </c>
      <c r="B1552" s="32">
        <v>12.5</v>
      </c>
      <c r="C1552" s="27"/>
    </row>
    <row r="1553" spans="1:3" x14ac:dyDescent="0.25">
      <c r="A1553" s="26">
        <v>21999</v>
      </c>
      <c r="B1553" s="32">
        <v>12.5</v>
      </c>
      <c r="C1553" s="27"/>
    </row>
    <row r="1554" spans="1:3" x14ac:dyDescent="0.25">
      <c r="A1554" s="26">
        <v>22000</v>
      </c>
      <c r="B1554" s="32">
        <v>12.5</v>
      </c>
      <c r="C1554" s="27"/>
    </row>
    <row r="1555" spans="1:3" x14ac:dyDescent="0.25">
      <c r="A1555" s="26">
        <v>22003</v>
      </c>
      <c r="B1555" s="32">
        <v>12.5</v>
      </c>
      <c r="C1555" s="27"/>
    </row>
    <row r="1556" spans="1:3" x14ac:dyDescent="0.25">
      <c r="A1556" s="26">
        <v>22004</v>
      </c>
      <c r="B1556" s="32">
        <v>12.5</v>
      </c>
      <c r="C1556" s="27"/>
    </row>
    <row r="1557" spans="1:3" x14ac:dyDescent="0.25">
      <c r="A1557" s="26">
        <v>22005</v>
      </c>
      <c r="B1557" s="32">
        <v>12.5</v>
      </c>
      <c r="C1557" s="27"/>
    </row>
    <row r="1558" spans="1:3" x14ac:dyDescent="0.25">
      <c r="A1558" s="26">
        <v>22006</v>
      </c>
      <c r="B1558" s="32">
        <v>12.5</v>
      </c>
      <c r="C1558" s="27"/>
    </row>
    <row r="1559" spans="1:3" x14ac:dyDescent="0.25">
      <c r="A1559" s="26">
        <v>22007</v>
      </c>
      <c r="B1559" s="32">
        <v>12.5</v>
      </c>
      <c r="C1559" s="27"/>
    </row>
    <row r="1560" spans="1:3" x14ac:dyDescent="0.25">
      <c r="A1560" s="26">
        <v>22010</v>
      </c>
      <c r="B1560" s="32">
        <v>12.5</v>
      </c>
      <c r="C1560" s="27"/>
    </row>
    <row r="1561" spans="1:3" x14ac:dyDescent="0.25">
      <c r="A1561" s="26">
        <v>22011</v>
      </c>
      <c r="B1561" s="32">
        <v>12.5</v>
      </c>
      <c r="C1561" s="27"/>
    </row>
    <row r="1562" spans="1:3" x14ac:dyDescent="0.25">
      <c r="A1562" s="26">
        <v>22012</v>
      </c>
      <c r="B1562" s="32">
        <v>12.5</v>
      </c>
      <c r="C1562" s="27"/>
    </row>
    <row r="1563" spans="1:3" x14ac:dyDescent="0.25">
      <c r="A1563" s="26">
        <v>22013</v>
      </c>
      <c r="B1563" s="32">
        <v>12.5</v>
      </c>
      <c r="C1563" s="27"/>
    </row>
    <row r="1564" spans="1:3" x14ac:dyDescent="0.25">
      <c r="A1564" s="26">
        <v>22014</v>
      </c>
      <c r="B1564" s="32">
        <v>12.5</v>
      </c>
      <c r="C1564" s="27"/>
    </row>
    <row r="1565" spans="1:3" x14ac:dyDescent="0.25">
      <c r="A1565" s="26">
        <v>22017</v>
      </c>
      <c r="B1565" s="32">
        <v>12.5</v>
      </c>
      <c r="C1565" s="27"/>
    </row>
    <row r="1566" spans="1:3" x14ac:dyDescent="0.25">
      <c r="A1566" s="26">
        <v>22018</v>
      </c>
      <c r="B1566" s="32">
        <v>12.5</v>
      </c>
      <c r="C1566" s="27"/>
    </row>
    <row r="1567" spans="1:3" x14ac:dyDescent="0.25">
      <c r="A1567" s="26">
        <v>22019</v>
      </c>
      <c r="B1567" s="32">
        <v>12.5</v>
      </c>
      <c r="C1567" s="27"/>
    </row>
    <row r="1568" spans="1:3" x14ac:dyDescent="0.25">
      <c r="A1568" s="26">
        <v>22020</v>
      </c>
      <c r="B1568" s="32">
        <v>12.5</v>
      </c>
      <c r="C1568" s="27"/>
    </row>
    <row r="1569" spans="1:3" x14ac:dyDescent="0.25">
      <c r="A1569" s="26">
        <v>22021</v>
      </c>
      <c r="B1569" s="32">
        <v>12.5</v>
      </c>
      <c r="C1569" s="27"/>
    </row>
    <row r="1570" spans="1:3" x14ac:dyDescent="0.25">
      <c r="A1570" s="26">
        <v>22024</v>
      </c>
      <c r="B1570" s="32">
        <v>12.5</v>
      </c>
      <c r="C1570" s="27"/>
    </row>
    <row r="1571" spans="1:3" x14ac:dyDescent="0.25">
      <c r="A1571" s="26">
        <v>22025</v>
      </c>
      <c r="B1571" s="32">
        <v>12.5</v>
      </c>
      <c r="C1571" s="27"/>
    </row>
    <row r="1572" spans="1:3" x14ac:dyDescent="0.25">
      <c r="A1572" s="26">
        <v>22026</v>
      </c>
      <c r="B1572" s="32">
        <v>12.5</v>
      </c>
      <c r="C1572" s="27"/>
    </row>
    <row r="1573" spans="1:3" x14ac:dyDescent="0.25">
      <c r="A1573" s="26">
        <v>22027</v>
      </c>
      <c r="B1573" s="32">
        <v>12.5</v>
      </c>
      <c r="C1573" s="27"/>
    </row>
    <row r="1574" spans="1:3" x14ac:dyDescent="0.25">
      <c r="A1574" s="26">
        <v>22028</v>
      </c>
      <c r="B1574" s="32">
        <v>12.5</v>
      </c>
      <c r="C1574" s="27"/>
    </row>
    <row r="1575" spans="1:3" x14ac:dyDescent="0.25">
      <c r="A1575" s="26">
        <v>22031</v>
      </c>
      <c r="B1575" s="32">
        <v>12.5</v>
      </c>
      <c r="C1575" s="27"/>
    </row>
    <row r="1576" spans="1:3" x14ac:dyDescent="0.25">
      <c r="A1576" s="26">
        <v>22032</v>
      </c>
      <c r="B1576" s="32">
        <v>12.5</v>
      </c>
      <c r="C1576" s="27"/>
    </row>
    <row r="1577" spans="1:3" x14ac:dyDescent="0.25">
      <c r="A1577" s="26">
        <v>22033</v>
      </c>
      <c r="B1577" s="32">
        <v>12.5</v>
      </c>
      <c r="C1577" s="27"/>
    </row>
    <row r="1578" spans="1:3" x14ac:dyDescent="0.25">
      <c r="A1578" s="26">
        <v>22034</v>
      </c>
      <c r="B1578" s="32">
        <v>12.5</v>
      </c>
      <c r="C1578" s="27"/>
    </row>
    <row r="1579" spans="1:3" x14ac:dyDescent="0.25">
      <c r="A1579" s="26">
        <v>22035</v>
      </c>
      <c r="B1579" s="32">
        <v>12.5</v>
      </c>
      <c r="C1579" s="27"/>
    </row>
    <row r="1580" spans="1:3" x14ac:dyDescent="0.25">
      <c r="A1580" s="26">
        <v>22038</v>
      </c>
      <c r="B1580" s="32">
        <v>12.5</v>
      </c>
      <c r="C1580" s="27"/>
    </row>
    <row r="1581" spans="1:3" x14ac:dyDescent="0.25">
      <c r="A1581" s="26">
        <v>22039</v>
      </c>
      <c r="B1581" s="32">
        <v>12.5</v>
      </c>
      <c r="C1581" s="27"/>
    </row>
    <row r="1582" spans="1:3" x14ac:dyDescent="0.25">
      <c r="A1582" s="26">
        <v>22040</v>
      </c>
      <c r="B1582" s="32">
        <v>12.5</v>
      </c>
      <c r="C1582" s="27"/>
    </row>
    <row r="1583" spans="1:3" x14ac:dyDescent="0.25">
      <c r="A1583" s="26">
        <v>22041</v>
      </c>
      <c r="B1583" s="32">
        <v>12.5</v>
      </c>
      <c r="C1583" s="27"/>
    </row>
    <row r="1584" spans="1:3" x14ac:dyDescent="0.25">
      <c r="A1584" s="26">
        <v>22042</v>
      </c>
      <c r="B1584" s="32">
        <v>12.5</v>
      </c>
      <c r="C1584" s="27"/>
    </row>
    <row r="1585" spans="1:3" x14ac:dyDescent="0.25">
      <c r="A1585" s="26">
        <v>22045</v>
      </c>
      <c r="B1585" s="32">
        <v>12.5</v>
      </c>
      <c r="C1585" s="27"/>
    </row>
    <row r="1586" spans="1:3" x14ac:dyDescent="0.25">
      <c r="A1586" s="26">
        <v>22046</v>
      </c>
      <c r="B1586" s="32">
        <v>12.5</v>
      </c>
      <c r="C1586" s="27"/>
    </row>
    <row r="1587" spans="1:3" x14ac:dyDescent="0.25">
      <c r="A1587" s="26">
        <v>22047</v>
      </c>
      <c r="B1587" s="32">
        <v>12.5</v>
      </c>
      <c r="C1587" s="27"/>
    </row>
    <row r="1588" spans="1:3" x14ac:dyDescent="0.25">
      <c r="A1588" s="26">
        <v>22048</v>
      </c>
      <c r="B1588" s="32">
        <v>12.5</v>
      </c>
      <c r="C1588" s="27"/>
    </row>
    <row r="1589" spans="1:3" x14ac:dyDescent="0.25">
      <c r="A1589" s="26">
        <v>22049</v>
      </c>
      <c r="B1589" s="32">
        <v>12.5</v>
      </c>
      <c r="C1589" s="27"/>
    </row>
    <row r="1590" spans="1:3" x14ac:dyDescent="0.25">
      <c r="A1590" s="26">
        <v>22052</v>
      </c>
      <c r="B1590" s="32">
        <v>12.5</v>
      </c>
      <c r="C1590" s="27"/>
    </row>
    <row r="1591" spans="1:3" x14ac:dyDescent="0.25">
      <c r="A1591" s="26">
        <v>22053</v>
      </c>
      <c r="B1591" s="32">
        <v>12.5</v>
      </c>
      <c r="C1591" s="27"/>
    </row>
    <row r="1592" spans="1:3" x14ac:dyDescent="0.25">
      <c r="A1592" s="26">
        <v>22054</v>
      </c>
      <c r="B1592" s="32">
        <v>12.5</v>
      </c>
      <c r="C1592" s="27"/>
    </row>
    <row r="1593" spans="1:3" x14ac:dyDescent="0.25">
      <c r="A1593" s="26">
        <v>22055</v>
      </c>
      <c r="B1593" s="32">
        <v>12.5</v>
      </c>
      <c r="C1593" s="27"/>
    </row>
    <row r="1594" spans="1:3" x14ac:dyDescent="0.25">
      <c r="A1594" s="26">
        <v>22056</v>
      </c>
      <c r="B1594" s="32">
        <v>12.5</v>
      </c>
      <c r="C1594" s="27"/>
    </row>
    <row r="1595" spans="1:3" x14ac:dyDescent="0.25">
      <c r="A1595" s="26">
        <v>22059</v>
      </c>
      <c r="B1595" s="32">
        <v>12.5</v>
      </c>
      <c r="C1595" s="27"/>
    </row>
    <row r="1596" spans="1:3" x14ac:dyDescent="0.25">
      <c r="A1596" s="26">
        <v>22060</v>
      </c>
      <c r="B1596" s="32">
        <v>12.5</v>
      </c>
      <c r="C1596" s="27"/>
    </row>
    <row r="1597" spans="1:3" x14ac:dyDescent="0.25">
      <c r="A1597" s="26">
        <v>22061</v>
      </c>
      <c r="B1597" s="32">
        <v>12.5</v>
      </c>
      <c r="C1597" s="27"/>
    </row>
    <row r="1598" spans="1:3" x14ac:dyDescent="0.25">
      <c r="A1598" s="26">
        <v>22062</v>
      </c>
      <c r="B1598" s="32">
        <v>12.5</v>
      </c>
      <c r="C1598" s="27"/>
    </row>
    <row r="1599" spans="1:3" x14ac:dyDescent="0.25">
      <c r="A1599" s="26">
        <v>22063</v>
      </c>
      <c r="B1599" s="32">
        <v>12.5</v>
      </c>
      <c r="C1599" s="27"/>
    </row>
    <row r="1600" spans="1:3" x14ac:dyDescent="0.25">
      <c r="A1600" s="26">
        <v>22066</v>
      </c>
      <c r="B1600" s="32">
        <v>12.5</v>
      </c>
      <c r="C1600" s="27"/>
    </row>
    <row r="1601" spans="1:3" x14ac:dyDescent="0.25">
      <c r="A1601" s="26">
        <v>22067</v>
      </c>
      <c r="B1601" s="32">
        <v>12.5</v>
      </c>
      <c r="C1601" s="27"/>
    </row>
    <row r="1602" spans="1:3" x14ac:dyDescent="0.25">
      <c r="A1602" s="26">
        <v>22068</v>
      </c>
      <c r="B1602" s="32">
        <v>12.5</v>
      </c>
      <c r="C1602" s="27"/>
    </row>
    <row r="1603" spans="1:3" x14ac:dyDescent="0.25">
      <c r="A1603" s="26">
        <v>22069</v>
      </c>
      <c r="B1603" s="32">
        <v>12.5</v>
      </c>
      <c r="C1603" s="27"/>
    </row>
    <row r="1604" spans="1:3" x14ac:dyDescent="0.25">
      <c r="A1604" s="26">
        <v>22070</v>
      </c>
      <c r="B1604" s="32">
        <v>12.5</v>
      </c>
      <c r="C1604" s="27"/>
    </row>
    <row r="1605" spans="1:3" x14ac:dyDescent="0.25">
      <c r="A1605" s="26">
        <v>22073</v>
      </c>
      <c r="B1605" s="32">
        <v>12.5</v>
      </c>
      <c r="C1605" s="27"/>
    </row>
    <row r="1606" spans="1:3" x14ac:dyDescent="0.25">
      <c r="A1606" s="26">
        <v>22074</v>
      </c>
      <c r="B1606" s="32">
        <v>12.5</v>
      </c>
      <c r="C1606" s="27"/>
    </row>
    <row r="1607" spans="1:3" x14ac:dyDescent="0.25">
      <c r="A1607" s="26">
        <v>22075</v>
      </c>
      <c r="B1607" s="32">
        <v>12.5</v>
      </c>
      <c r="C1607" s="27"/>
    </row>
    <row r="1608" spans="1:3" x14ac:dyDescent="0.25">
      <c r="A1608" s="26">
        <v>22076</v>
      </c>
      <c r="B1608" s="32">
        <v>12.5</v>
      </c>
      <c r="C1608" s="27"/>
    </row>
    <row r="1609" spans="1:3" x14ac:dyDescent="0.25">
      <c r="A1609" s="26">
        <v>22077</v>
      </c>
      <c r="B1609" s="32">
        <v>12.5</v>
      </c>
      <c r="C1609" s="27"/>
    </row>
    <row r="1610" spans="1:3" x14ac:dyDescent="0.25">
      <c r="A1610" s="26">
        <v>22080</v>
      </c>
      <c r="B1610" s="32">
        <v>12.5</v>
      </c>
      <c r="C1610" s="27"/>
    </row>
    <row r="1611" spans="1:3" x14ac:dyDescent="0.25">
      <c r="A1611" s="26">
        <v>22081</v>
      </c>
      <c r="B1611" s="32">
        <v>12.5</v>
      </c>
      <c r="C1611" s="27"/>
    </row>
    <row r="1612" spans="1:3" x14ac:dyDescent="0.25">
      <c r="A1612" s="26">
        <v>22082</v>
      </c>
      <c r="B1612" s="32">
        <v>12.5</v>
      </c>
      <c r="C1612" s="27"/>
    </row>
    <row r="1613" spans="1:3" x14ac:dyDescent="0.25">
      <c r="A1613" s="26">
        <v>22083</v>
      </c>
      <c r="B1613" s="32">
        <v>12.5</v>
      </c>
      <c r="C1613" s="27"/>
    </row>
    <row r="1614" spans="1:3" x14ac:dyDescent="0.25">
      <c r="A1614" s="26">
        <v>22084</v>
      </c>
      <c r="B1614" s="32">
        <v>12.5</v>
      </c>
      <c r="C1614" s="27"/>
    </row>
    <row r="1615" spans="1:3" x14ac:dyDescent="0.25">
      <c r="A1615" s="26">
        <v>22087</v>
      </c>
      <c r="B1615" s="32">
        <v>12.5</v>
      </c>
      <c r="C1615" s="27"/>
    </row>
    <row r="1616" spans="1:3" x14ac:dyDescent="0.25">
      <c r="A1616" s="26">
        <v>22088</v>
      </c>
      <c r="B1616" s="32">
        <v>12.5</v>
      </c>
      <c r="C1616" s="27"/>
    </row>
    <row r="1617" spans="1:3" x14ac:dyDescent="0.25">
      <c r="A1617" s="26">
        <v>22089</v>
      </c>
      <c r="B1617" s="32">
        <v>12.5</v>
      </c>
      <c r="C1617" s="27"/>
    </row>
    <row r="1618" spans="1:3" x14ac:dyDescent="0.25">
      <c r="A1618" s="26">
        <v>22090</v>
      </c>
      <c r="B1618" s="32">
        <v>12.5</v>
      </c>
      <c r="C1618" s="27"/>
    </row>
    <row r="1619" spans="1:3" x14ac:dyDescent="0.25">
      <c r="A1619" s="26">
        <v>22091</v>
      </c>
      <c r="B1619" s="32">
        <v>12.5</v>
      </c>
      <c r="C1619" s="27"/>
    </row>
    <row r="1620" spans="1:3" x14ac:dyDescent="0.25">
      <c r="A1620" s="26">
        <v>22094</v>
      </c>
      <c r="B1620" s="32">
        <v>12.5</v>
      </c>
      <c r="C1620" s="27"/>
    </row>
    <row r="1621" spans="1:3" x14ac:dyDescent="0.25">
      <c r="A1621" s="26">
        <v>22095</v>
      </c>
      <c r="B1621" s="32">
        <v>12.5</v>
      </c>
      <c r="C1621" s="27"/>
    </row>
    <row r="1622" spans="1:3" x14ac:dyDescent="0.25">
      <c r="A1622" s="26">
        <v>22096</v>
      </c>
      <c r="B1622" s="32">
        <v>12.5</v>
      </c>
      <c r="C1622" s="27"/>
    </row>
    <row r="1623" spans="1:3" x14ac:dyDescent="0.25">
      <c r="A1623" s="26">
        <v>22097</v>
      </c>
      <c r="B1623" s="32">
        <v>12.5</v>
      </c>
      <c r="C1623" s="27"/>
    </row>
    <row r="1624" spans="1:3" x14ac:dyDescent="0.25">
      <c r="A1624" s="26">
        <v>22098</v>
      </c>
      <c r="B1624" s="32">
        <v>12.5</v>
      </c>
      <c r="C1624" s="27"/>
    </row>
    <row r="1625" spans="1:3" x14ac:dyDescent="0.25">
      <c r="A1625" s="26">
        <v>22101</v>
      </c>
      <c r="B1625" s="32">
        <v>12.5</v>
      </c>
      <c r="C1625" s="27"/>
    </row>
    <row r="1626" spans="1:3" x14ac:dyDescent="0.25">
      <c r="A1626" s="26">
        <v>22102</v>
      </c>
      <c r="B1626" s="32">
        <v>12.5</v>
      </c>
      <c r="C1626" s="27"/>
    </row>
    <row r="1627" spans="1:3" x14ac:dyDescent="0.25">
      <c r="A1627" s="26">
        <v>22103</v>
      </c>
      <c r="B1627" s="32">
        <v>12.5</v>
      </c>
      <c r="C1627" s="27"/>
    </row>
    <row r="1628" spans="1:3" x14ac:dyDescent="0.25">
      <c r="A1628" s="26">
        <v>22104</v>
      </c>
      <c r="B1628" s="32">
        <v>12.5</v>
      </c>
      <c r="C1628" s="27"/>
    </row>
    <row r="1629" spans="1:3" x14ac:dyDescent="0.25">
      <c r="A1629" s="26">
        <v>22105</v>
      </c>
      <c r="B1629" s="32">
        <v>12.5</v>
      </c>
      <c r="C1629" s="27"/>
    </row>
    <row r="1630" spans="1:3" x14ac:dyDescent="0.25">
      <c r="A1630" s="26">
        <v>22108</v>
      </c>
      <c r="B1630" s="32">
        <v>12.5</v>
      </c>
      <c r="C1630" s="27"/>
    </row>
    <row r="1631" spans="1:3" x14ac:dyDescent="0.25">
      <c r="A1631" s="26">
        <v>22109</v>
      </c>
      <c r="B1631" s="32">
        <v>12.5</v>
      </c>
      <c r="C1631" s="27"/>
    </row>
    <row r="1632" spans="1:3" x14ac:dyDescent="0.25">
      <c r="A1632" s="26">
        <v>22110</v>
      </c>
      <c r="B1632" s="32">
        <v>12.5</v>
      </c>
      <c r="C1632" s="27"/>
    </row>
    <row r="1633" spans="1:3" x14ac:dyDescent="0.25">
      <c r="A1633" s="26">
        <v>22111</v>
      </c>
      <c r="B1633" s="32">
        <v>12.5</v>
      </c>
      <c r="C1633" s="27"/>
    </row>
    <row r="1634" spans="1:3" x14ac:dyDescent="0.25">
      <c r="A1634" s="26">
        <v>22112</v>
      </c>
      <c r="B1634" s="32">
        <v>12.5</v>
      </c>
      <c r="C1634" s="27"/>
    </row>
    <row r="1635" spans="1:3" x14ac:dyDescent="0.25">
      <c r="A1635" s="26">
        <v>22115</v>
      </c>
      <c r="B1635" s="32">
        <v>12.5</v>
      </c>
      <c r="C1635" s="27"/>
    </row>
    <row r="1636" spans="1:3" x14ac:dyDescent="0.25">
      <c r="A1636" s="26">
        <v>22116</v>
      </c>
      <c r="B1636" s="32">
        <v>12.5</v>
      </c>
      <c r="C1636" s="27"/>
    </row>
    <row r="1637" spans="1:3" x14ac:dyDescent="0.25">
      <c r="A1637" s="26">
        <v>22117</v>
      </c>
      <c r="B1637" s="32">
        <v>12.5</v>
      </c>
      <c r="C1637" s="27"/>
    </row>
    <row r="1638" spans="1:3" x14ac:dyDescent="0.25">
      <c r="A1638" s="26">
        <v>22118</v>
      </c>
      <c r="B1638" s="32">
        <v>12.5</v>
      </c>
      <c r="C1638" s="27"/>
    </row>
    <row r="1639" spans="1:3" x14ac:dyDescent="0.25">
      <c r="A1639" s="26">
        <v>22119</v>
      </c>
      <c r="B1639" s="32">
        <v>12.5</v>
      </c>
      <c r="C1639" s="27"/>
    </row>
    <row r="1640" spans="1:3" x14ac:dyDescent="0.25">
      <c r="A1640" s="26">
        <v>22122</v>
      </c>
      <c r="B1640" s="32">
        <v>12.5</v>
      </c>
      <c r="C1640" s="27"/>
    </row>
    <row r="1641" spans="1:3" x14ac:dyDescent="0.25">
      <c r="A1641" s="26">
        <v>22123</v>
      </c>
      <c r="B1641" s="32">
        <v>12.5</v>
      </c>
      <c r="C1641" s="27"/>
    </row>
    <row r="1642" spans="1:3" x14ac:dyDescent="0.25">
      <c r="A1642" s="26">
        <v>22124</v>
      </c>
      <c r="B1642" s="32">
        <v>12.5</v>
      </c>
      <c r="C1642" s="27"/>
    </row>
    <row r="1643" spans="1:3" x14ac:dyDescent="0.25">
      <c r="A1643" s="26">
        <v>22125</v>
      </c>
      <c r="B1643" s="32">
        <v>12.5</v>
      </c>
      <c r="C1643" s="27"/>
    </row>
    <row r="1644" spans="1:3" x14ac:dyDescent="0.25">
      <c r="A1644" s="26">
        <v>22126</v>
      </c>
      <c r="B1644" s="32">
        <v>12.5</v>
      </c>
      <c r="C1644" s="27"/>
    </row>
    <row r="1645" spans="1:3" x14ac:dyDescent="0.25">
      <c r="A1645" s="26">
        <v>22129</v>
      </c>
      <c r="B1645" s="32">
        <v>12.5</v>
      </c>
      <c r="C1645" s="27"/>
    </row>
    <row r="1646" spans="1:3" x14ac:dyDescent="0.25">
      <c r="A1646" s="26">
        <v>22130</v>
      </c>
      <c r="B1646" s="32">
        <v>12.5</v>
      </c>
      <c r="C1646" s="27"/>
    </row>
    <row r="1647" spans="1:3" x14ac:dyDescent="0.25">
      <c r="A1647" s="26">
        <v>22131</v>
      </c>
      <c r="B1647" s="32">
        <v>12.5</v>
      </c>
      <c r="C1647" s="27"/>
    </row>
    <row r="1648" spans="1:3" x14ac:dyDescent="0.25">
      <c r="A1648" s="26">
        <v>22132</v>
      </c>
      <c r="B1648" s="32">
        <v>12.5</v>
      </c>
      <c r="C1648" s="27"/>
    </row>
    <row r="1649" spans="1:3" x14ac:dyDescent="0.25">
      <c r="A1649" s="26">
        <v>22133</v>
      </c>
      <c r="B1649" s="32">
        <v>12.5</v>
      </c>
      <c r="C1649" s="27"/>
    </row>
    <row r="1650" spans="1:3" x14ac:dyDescent="0.25">
      <c r="A1650" s="26">
        <v>22136</v>
      </c>
      <c r="B1650" s="32">
        <v>12.5</v>
      </c>
      <c r="C1650" s="27"/>
    </row>
    <row r="1651" spans="1:3" x14ac:dyDescent="0.25">
      <c r="A1651" s="26">
        <v>22137</v>
      </c>
      <c r="B1651" s="32">
        <v>12.5</v>
      </c>
      <c r="C1651" s="27"/>
    </row>
    <row r="1652" spans="1:3" x14ac:dyDescent="0.25">
      <c r="A1652" s="26">
        <v>22138</v>
      </c>
      <c r="B1652" s="32">
        <v>12.5</v>
      </c>
      <c r="C1652" s="27"/>
    </row>
    <row r="1653" spans="1:3" x14ac:dyDescent="0.25">
      <c r="A1653" s="26">
        <v>22139</v>
      </c>
      <c r="B1653" s="32">
        <v>12.5</v>
      </c>
      <c r="C1653" s="27"/>
    </row>
    <row r="1654" spans="1:3" x14ac:dyDescent="0.25">
      <c r="A1654" s="26">
        <v>22140</v>
      </c>
      <c r="B1654" s="32">
        <v>12.5</v>
      </c>
      <c r="C1654" s="27"/>
    </row>
    <row r="1655" spans="1:3" x14ac:dyDescent="0.25">
      <c r="A1655" s="26">
        <v>22143</v>
      </c>
      <c r="B1655" s="32">
        <v>12.5</v>
      </c>
      <c r="C1655" s="27"/>
    </row>
    <row r="1656" spans="1:3" x14ac:dyDescent="0.25">
      <c r="A1656" s="26">
        <v>22144</v>
      </c>
      <c r="B1656" s="32">
        <v>12.5</v>
      </c>
      <c r="C1656" s="27"/>
    </row>
    <row r="1657" spans="1:3" x14ac:dyDescent="0.25">
      <c r="A1657" s="26">
        <v>22145</v>
      </c>
      <c r="B1657" s="32">
        <v>12.5</v>
      </c>
      <c r="C1657" s="27"/>
    </row>
    <row r="1658" spans="1:3" x14ac:dyDescent="0.25">
      <c r="A1658" s="26">
        <v>22146</v>
      </c>
      <c r="B1658" s="32">
        <v>12.5</v>
      </c>
      <c r="C1658" s="27"/>
    </row>
    <row r="1659" spans="1:3" x14ac:dyDescent="0.25">
      <c r="A1659" s="26">
        <v>22147</v>
      </c>
      <c r="B1659" s="32">
        <v>12.5</v>
      </c>
      <c r="C1659" s="27"/>
    </row>
    <row r="1660" spans="1:3" x14ac:dyDescent="0.25">
      <c r="A1660" s="26">
        <v>22150</v>
      </c>
      <c r="B1660" s="32">
        <v>12.5</v>
      </c>
      <c r="C1660" s="27"/>
    </row>
    <row r="1661" spans="1:3" x14ac:dyDescent="0.25">
      <c r="A1661" s="26">
        <v>22151</v>
      </c>
      <c r="B1661" s="32">
        <v>12.5</v>
      </c>
      <c r="C1661" s="27"/>
    </row>
    <row r="1662" spans="1:3" x14ac:dyDescent="0.25">
      <c r="A1662" s="26">
        <v>22152</v>
      </c>
      <c r="B1662" s="32">
        <v>12.5</v>
      </c>
      <c r="C1662" s="27"/>
    </row>
    <row r="1663" spans="1:3" x14ac:dyDescent="0.25">
      <c r="A1663" s="26">
        <v>22153</v>
      </c>
      <c r="B1663" s="32">
        <v>12.5</v>
      </c>
      <c r="C1663" s="27"/>
    </row>
    <row r="1664" spans="1:3" x14ac:dyDescent="0.25">
      <c r="A1664" s="26">
        <v>22154</v>
      </c>
      <c r="B1664" s="32">
        <v>12.5</v>
      </c>
      <c r="C1664" s="27"/>
    </row>
    <row r="1665" spans="1:3" x14ac:dyDescent="0.25">
      <c r="A1665" s="26">
        <v>22157</v>
      </c>
      <c r="B1665" s="32">
        <v>12.5</v>
      </c>
      <c r="C1665" s="27"/>
    </row>
    <row r="1666" spans="1:3" x14ac:dyDescent="0.25">
      <c r="A1666" s="26">
        <v>22158</v>
      </c>
      <c r="B1666" s="32">
        <v>12.5</v>
      </c>
      <c r="C1666" s="27"/>
    </row>
    <row r="1667" spans="1:3" x14ac:dyDescent="0.25">
      <c r="A1667" s="26">
        <v>22159</v>
      </c>
      <c r="B1667" s="32">
        <v>12.5</v>
      </c>
      <c r="C1667" s="27"/>
    </row>
    <row r="1668" spans="1:3" x14ac:dyDescent="0.25">
      <c r="A1668" s="26">
        <v>22160</v>
      </c>
      <c r="B1668" s="32">
        <v>12.5</v>
      </c>
      <c r="C1668" s="27"/>
    </row>
    <row r="1669" spans="1:3" x14ac:dyDescent="0.25">
      <c r="A1669" s="26">
        <v>22161</v>
      </c>
      <c r="B1669" s="32">
        <v>12.5</v>
      </c>
      <c r="C1669" s="27"/>
    </row>
    <row r="1670" spans="1:3" x14ac:dyDescent="0.25">
      <c r="A1670" s="26">
        <v>22164</v>
      </c>
      <c r="B1670" s="32">
        <v>12.5</v>
      </c>
      <c r="C1670" s="27"/>
    </row>
    <row r="1671" spans="1:3" x14ac:dyDescent="0.25">
      <c r="A1671" s="26">
        <v>22165</v>
      </c>
      <c r="B1671" s="32">
        <v>12.5</v>
      </c>
      <c r="C1671" s="27"/>
    </row>
    <row r="1672" spans="1:3" x14ac:dyDescent="0.25">
      <c r="A1672" s="26">
        <v>22166</v>
      </c>
      <c r="B1672" s="32">
        <v>12.5</v>
      </c>
      <c r="C1672" s="27"/>
    </row>
    <row r="1673" spans="1:3" x14ac:dyDescent="0.25">
      <c r="A1673" s="26">
        <v>22167</v>
      </c>
      <c r="B1673" s="32">
        <v>12.5</v>
      </c>
      <c r="C1673" s="27"/>
    </row>
    <row r="1674" spans="1:3" x14ac:dyDescent="0.25">
      <c r="A1674" s="26">
        <v>22168</v>
      </c>
      <c r="B1674" s="32">
        <v>12.5</v>
      </c>
      <c r="C1674" s="27"/>
    </row>
    <row r="1675" spans="1:3" x14ac:dyDescent="0.25">
      <c r="A1675" s="26">
        <v>22171</v>
      </c>
      <c r="B1675" s="32">
        <v>12.5</v>
      </c>
      <c r="C1675" s="27"/>
    </row>
    <row r="1676" spans="1:3" x14ac:dyDescent="0.25">
      <c r="A1676" s="26">
        <v>22172</v>
      </c>
      <c r="B1676" s="32">
        <v>12.5</v>
      </c>
      <c r="C1676" s="27"/>
    </row>
    <row r="1677" spans="1:3" x14ac:dyDescent="0.25">
      <c r="A1677" s="26">
        <v>22173</v>
      </c>
      <c r="B1677" s="32">
        <v>12.5</v>
      </c>
      <c r="C1677" s="27"/>
    </row>
    <row r="1678" spans="1:3" x14ac:dyDescent="0.25">
      <c r="A1678" s="26">
        <v>22174</v>
      </c>
      <c r="B1678" s="32">
        <v>12.5</v>
      </c>
      <c r="C1678" s="27"/>
    </row>
    <row r="1679" spans="1:3" x14ac:dyDescent="0.25">
      <c r="A1679" s="26">
        <v>22175</v>
      </c>
      <c r="B1679" s="32">
        <v>12.5</v>
      </c>
      <c r="C1679" s="27"/>
    </row>
    <row r="1680" spans="1:3" x14ac:dyDescent="0.25">
      <c r="A1680" s="26">
        <v>22178</v>
      </c>
      <c r="B1680" s="32">
        <v>12.5</v>
      </c>
      <c r="C1680" s="27"/>
    </row>
    <row r="1681" spans="1:3" x14ac:dyDescent="0.25">
      <c r="A1681" s="26">
        <v>22179</v>
      </c>
      <c r="B1681" s="32">
        <v>12.5</v>
      </c>
      <c r="C1681" s="27"/>
    </row>
    <row r="1682" spans="1:3" x14ac:dyDescent="0.25">
      <c r="A1682" s="26">
        <v>22180</v>
      </c>
      <c r="B1682" s="32">
        <v>12.5</v>
      </c>
      <c r="C1682" s="27"/>
    </row>
    <row r="1683" spans="1:3" x14ac:dyDescent="0.25">
      <c r="A1683" s="26">
        <v>22181</v>
      </c>
      <c r="B1683" s="32">
        <v>12.5</v>
      </c>
      <c r="C1683" s="27"/>
    </row>
    <row r="1684" spans="1:3" x14ac:dyDescent="0.25">
      <c r="A1684" s="26">
        <v>22182</v>
      </c>
      <c r="B1684" s="32">
        <v>12.5</v>
      </c>
      <c r="C1684" s="27"/>
    </row>
    <row r="1685" spans="1:3" x14ac:dyDescent="0.25">
      <c r="A1685" s="26">
        <v>22185</v>
      </c>
      <c r="B1685" s="32">
        <v>12.5</v>
      </c>
      <c r="C1685" s="27"/>
    </row>
    <row r="1686" spans="1:3" x14ac:dyDescent="0.25">
      <c r="A1686" s="26">
        <v>22186</v>
      </c>
      <c r="B1686" s="32">
        <v>12.5</v>
      </c>
      <c r="C1686" s="27"/>
    </row>
    <row r="1687" spans="1:3" x14ac:dyDescent="0.25">
      <c r="A1687" s="26">
        <v>22187</v>
      </c>
      <c r="B1687" s="32">
        <v>12.5</v>
      </c>
      <c r="C1687" s="27"/>
    </row>
    <row r="1688" spans="1:3" x14ac:dyDescent="0.25">
      <c r="A1688" s="26">
        <v>22188</v>
      </c>
      <c r="B1688" s="32">
        <v>12.5</v>
      </c>
      <c r="C1688" s="27"/>
    </row>
    <row r="1689" spans="1:3" x14ac:dyDescent="0.25">
      <c r="A1689" s="26">
        <v>22189</v>
      </c>
      <c r="B1689" s="32">
        <v>12.5</v>
      </c>
      <c r="C1689" s="27"/>
    </row>
    <row r="1690" spans="1:3" x14ac:dyDescent="0.25">
      <c r="A1690" s="26">
        <v>22192</v>
      </c>
      <c r="B1690" s="32">
        <v>12.5</v>
      </c>
      <c r="C1690" s="27"/>
    </row>
    <row r="1691" spans="1:3" x14ac:dyDescent="0.25">
      <c r="A1691" s="26">
        <v>22193</v>
      </c>
      <c r="B1691" s="32">
        <v>12.5</v>
      </c>
      <c r="C1691" s="27"/>
    </row>
    <row r="1692" spans="1:3" x14ac:dyDescent="0.25">
      <c r="A1692" s="26">
        <v>22194</v>
      </c>
      <c r="B1692" s="32">
        <v>12.5</v>
      </c>
      <c r="C1692" s="27"/>
    </row>
    <row r="1693" spans="1:3" x14ac:dyDescent="0.25">
      <c r="A1693" s="26">
        <v>22195</v>
      </c>
      <c r="B1693" s="32">
        <v>12.5</v>
      </c>
      <c r="C1693" s="27"/>
    </row>
    <row r="1694" spans="1:3" x14ac:dyDescent="0.25">
      <c r="A1694" s="26">
        <v>22196</v>
      </c>
      <c r="B1694" s="32">
        <v>12.5</v>
      </c>
      <c r="C1694" s="27"/>
    </row>
    <row r="1695" spans="1:3" x14ac:dyDescent="0.25">
      <c r="A1695" s="26">
        <v>22199</v>
      </c>
      <c r="B1695" s="32">
        <v>12.5</v>
      </c>
      <c r="C1695" s="27"/>
    </row>
    <row r="1696" spans="1:3" x14ac:dyDescent="0.25">
      <c r="A1696" s="26">
        <v>22200</v>
      </c>
      <c r="B1696" s="32">
        <v>12.5</v>
      </c>
      <c r="C1696" s="27"/>
    </row>
    <row r="1697" spans="1:3" x14ac:dyDescent="0.25">
      <c r="A1697" s="26">
        <v>22201</v>
      </c>
      <c r="B1697" s="32">
        <v>12.5</v>
      </c>
      <c r="C1697" s="27"/>
    </row>
    <row r="1698" spans="1:3" x14ac:dyDescent="0.25">
      <c r="A1698" s="26">
        <v>22202</v>
      </c>
      <c r="B1698" s="32">
        <v>12.5</v>
      </c>
      <c r="C1698" s="27"/>
    </row>
    <row r="1699" spans="1:3" x14ac:dyDescent="0.25">
      <c r="A1699" s="26">
        <v>22203</v>
      </c>
      <c r="B1699" s="32">
        <v>12.5</v>
      </c>
      <c r="C1699" s="27"/>
    </row>
    <row r="1700" spans="1:3" x14ac:dyDescent="0.25">
      <c r="A1700" s="26">
        <v>22206</v>
      </c>
      <c r="B1700" s="32">
        <v>12.5</v>
      </c>
      <c r="C1700" s="27"/>
    </row>
    <row r="1701" spans="1:3" x14ac:dyDescent="0.25">
      <c r="A1701" s="26">
        <v>22207</v>
      </c>
      <c r="B1701" s="32">
        <v>12.5</v>
      </c>
      <c r="C1701" s="27"/>
    </row>
    <row r="1702" spans="1:3" x14ac:dyDescent="0.25">
      <c r="A1702" s="26">
        <v>22208</v>
      </c>
      <c r="B1702" s="32">
        <v>12.5</v>
      </c>
      <c r="C1702" s="27"/>
    </row>
    <row r="1703" spans="1:3" x14ac:dyDescent="0.25">
      <c r="A1703" s="26">
        <v>22209</v>
      </c>
      <c r="B1703" s="32">
        <v>12.5</v>
      </c>
      <c r="C1703" s="27"/>
    </row>
    <row r="1704" spans="1:3" x14ac:dyDescent="0.25">
      <c r="A1704" s="26">
        <v>22210</v>
      </c>
      <c r="B1704" s="32">
        <v>12.5</v>
      </c>
      <c r="C1704" s="27"/>
    </row>
    <row r="1705" spans="1:3" x14ac:dyDescent="0.25">
      <c r="A1705" s="26">
        <v>22213</v>
      </c>
      <c r="B1705" s="32">
        <v>12.5</v>
      </c>
      <c r="C1705" s="27"/>
    </row>
    <row r="1706" spans="1:3" x14ac:dyDescent="0.25">
      <c r="A1706" s="26">
        <v>22214</v>
      </c>
      <c r="B1706" s="32">
        <v>12.5</v>
      </c>
      <c r="C1706" s="27"/>
    </row>
    <row r="1707" spans="1:3" x14ac:dyDescent="0.25">
      <c r="A1707" s="26">
        <v>22215</v>
      </c>
      <c r="B1707" s="32">
        <v>12.5</v>
      </c>
      <c r="C1707" s="27"/>
    </row>
    <row r="1708" spans="1:3" x14ac:dyDescent="0.25">
      <c r="A1708" s="26">
        <v>22216</v>
      </c>
      <c r="B1708" s="32">
        <v>12.5</v>
      </c>
      <c r="C1708" s="27"/>
    </row>
    <row r="1709" spans="1:3" x14ac:dyDescent="0.25">
      <c r="A1709" s="26">
        <v>22217</v>
      </c>
      <c r="B1709" s="32">
        <v>12.5</v>
      </c>
      <c r="C1709" s="27"/>
    </row>
    <row r="1710" spans="1:3" x14ac:dyDescent="0.25">
      <c r="A1710" s="26">
        <v>22220</v>
      </c>
      <c r="B1710" s="32">
        <v>12.5</v>
      </c>
      <c r="C1710" s="27"/>
    </row>
    <row r="1711" spans="1:3" x14ac:dyDescent="0.25">
      <c r="A1711" s="26">
        <v>22221</v>
      </c>
      <c r="B1711" s="32">
        <v>12.5</v>
      </c>
      <c r="C1711" s="27"/>
    </row>
    <row r="1712" spans="1:3" x14ac:dyDescent="0.25">
      <c r="A1712" s="26">
        <v>22222</v>
      </c>
      <c r="B1712" s="32">
        <v>12.5</v>
      </c>
      <c r="C1712" s="27"/>
    </row>
    <row r="1713" spans="1:3" x14ac:dyDescent="0.25">
      <c r="A1713" s="26">
        <v>22223</v>
      </c>
      <c r="B1713" s="32">
        <v>12.5</v>
      </c>
      <c r="C1713" s="27"/>
    </row>
    <row r="1714" spans="1:3" x14ac:dyDescent="0.25">
      <c r="A1714" s="26">
        <v>22224</v>
      </c>
      <c r="B1714" s="32">
        <v>12.5</v>
      </c>
      <c r="C1714" s="27"/>
    </row>
    <row r="1715" spans="1:3" x14ac:dyDescent="0.25">
      <c r="A1715" s="26">
        <v>22227</v>
      </c>
      <c r="B1715" s="32">
        <v>12.5</v>
      </c>
      <c r="C1715" s="27"/>
    </row>
    <row r="1716" spans="1:3" x14ac:dyDescent="0.25">
      <c r="A1716" s="26">
        <v>22228</v>
      </c>
      <c r="B1716" s="32">
        <v>12.5</v>
      </c>
      <c r="C1716" s="27"/>
    </row>
    <row r="1717" spans="1:3" x14ac:dyDescent="0.25">
      <c r="A1717" s="26">
        <v>22229</v>
      </c>
      <c r="B1717" s="32">
        <v>12.5</v>
      </c>
      <c r="C1717" s="27"/>
    </row>
    <row r="1718" spans="1:3" x14ac:dyDescent="0.25">
      <c r="A1718" s="26">
        <v>22230</v>
      </c>
      <c r="B1718" s="32">
        <v>12.5</v>
      </c>
      <c r="C1718" s="27"/>
    </row>
    <row r="1719" spans="1:3" x14ac:dyDescent="0.25">
      <c r="A1719" s="26">
        <v>22231</v>
      </c>
      <c r="B1719" s="32">
        <v>12.5</v>
      </c>
      <c r="C1719" s="27"/>
    </row>
    <row r="1720" spans="1:3" x14ac:dyDescent="0.25">
      <c r="A1720" s="26">
        <v>22234</v>
      </c>
      <c r="B1720" s="32">
        <v>12.5</v>
      </c>
      <c r="C1720" s="27"/>
    </row>
    <row r="1721" spans="1:3" x14ac:dyDescent="0.25">
      <c r="A1721" s="26">
        <v>22235</v>
      </c>
      <c r="B1721" s="32">
        <v>12.5</v>
      </c>
      <c r="C1721" s="27"/>
    </row>
    <row r="1722" spans="1:3" x14ac:dyDescent="0.25">
      <c r="A1722" s="26">
        <v>22236</v>
      </c>
      <c r="B1722" s="32">
        <v>12.5</v>
      </c>
      <c r="C1722" s="27"/>
    </row>
    <row r="1723" spans="1:3" x14ac:dyDescent="0.25">
      <c r="A1723" s="26">
        <v>22237</v>
      </c>
      <c r="B1723" s="32">
        <v>12.5</v>
      </c>
      <c r="C1723" s="27"/>
    </row>
    <row r="1724" spans="1:3" x14ac:dyDescent="0.25">
      <c r="A1724" s="26">
        <v>22238</v>
      </c>
      <c r="B1724" s="32">
        <v>12.5</v>
      </c>
      <c r="C1724" s="27"/>
    </row>
    <row r="1725" spans="1:3" x14ac:dyDescent="0.25">
      <c r="A1725" s="26">
        <v>22241</v>
      </c>
      <c r="B1725" s="32">
        <v>12.5</v>
      </c>
      <c r="C1725" s="27"/>
    </row>
    <row r="1726" spans="1:3" x14ac:dyDescent="0.25">
      <c r="A1726" s="26">
        <v>22242</v>
      </c>
      <c r="B1726" s="32">
        <v>12.5</v>
      </c>
      <c r="C1726" s="27"/>
    </row>
    <row r="1727" spans="1:3" x14ac:dyDescent="0.25">
      <c r="A1727" s="26">
        <v>22243</v>
      </c>
      <c r="B1727" s="32">
        <v>12.5</v>
      </c>
      <c r="C1727" s="27"/>
    </row>
    <row r="1728" spans="1:3" x14ac:dyDescent="0.25">
      <c r="A1728" s="26">
        <v>22244</v>
      </c>
      <c r="B1728" s="32">
        <v>12.5</v>
      </c>
      <c r="C1728" s="27"/>
    </row>
    <row r="1729" spans="1:3" x14ac:dyDescent="0.25">
      <c r="A1729" s="26">
        <v>22245</v>
      </c>
      <c r="B1729" s="32">
        <v>12.5</v>
      </c>
      <c r="C1729" s="27"/>
    </row>
    <row r="1730" spans="1:3" x14ac:dyDescent="0.25">
      <c r="A1730" s="26">
        <v>22248</v>
      </c>
      <c r="B1730" s="32">
        <v>12.5</v>
      </c>
      <c r="C1730" s="27"/>
    </row>
    <row r="1731" spans="1:3" x14ac:dyDescent="0.25">
      <c r="A1731" s="26">
        <v>22249</v>
      </c>
      <c r="B1731" s="32">
        <v>12.5</v>
      </c>
      <c r="C1731" s="27"/>
    </row>
    <row r="1732" spans="1:3" x14ac:dyDescent="0.25">
      <c r="A1732" s="26">
        <v>22250</v>
      </c>
      <c r="B1732" s="32">
        <v>12.5</v>
      </c>
      <c r="C1732" s="27"/>
    </row>
    <row r="1733" spans="1:3" x14ac:dyDescent="0.25">
      <c r="A1733" s="26">
        <v>22251</v>
      </c>
      <c r="B1733" s="32">
        <v>12.5</v>
      </c>
      <c r="C1733" s="27"/>
    </row>
    <row r="1734" spans="1:3" x14ac:dyDescent="0.25">
      <c r="A1734" s="26">
        <v>22252</v>
      </c>
      <c r="B1734" s="32">
        <v>12.5</v>
      </c>
      <c r="C1734" s="27"/>
    </row>
    <row r="1735" spans="1:3" x14ac:dyDescent="0.25">
      <c r="A1735" s="26">
        <v>22255</v>
      </c>
      <c r="B1735" s="32">
        <v>12.5</v>
      </c>
      <c r="C1735" s="27"/>
    </row>
    <row r="1736" spans="1:3" x14ac:dyDescent="0.25">
      <c r="A1736" s="26">
        <v>22256</v>
      </c>
      <c r="B1736" s="32">
        <v>12.5</v>
      </c>
      <c r="C1736" s="27"/>
    </row>
    <row r="1737" spans="1:3" x14ac:dyDescent="0.25">
      <c r="A1737" s="26">
        <v>22257</v>
      </c>
      <c r="B1737" s="32">
        <v>12.5</v>
      </c>
      <c r="C1737" s="27"/>
    </row>
    <row r="1738" spans="1:3" x14ac:dyDescent="0.25">
      <c r="A1738" s="26">
        <v>22258</v>
      </c>
      <c r="B1738" s="32">
        <v>12.5</v>
      </c>
      <c r="C1738" s="27"/>
    </row>
    <row r="1739" spans="1:3" x14ac:dyDescent="0.25">
      <c r="A1739" s="26">
        <v>22259</v>
      </c>
      <c r="B1739" s="32">
        <v>12.5</v>
      </c>
      <c r="C1739" s="27"/>
    </row>
    <row r="1740" spans="1:3" x14ac:dyDescent="0.25">
      <c r="A1740" s="26">
        <v>22262</v>
      </c>
      <c r="B1740" s="32">
        <v>12.5</v>
      </c>
      <c r="C1740" s="27"/>
    </row>
    <row r="1741" spans="1:3" x14ac:dyDescent="0.25">
      <c r="A1741" s="26">
        <v>22263</v>
      </c>
      <c r="B1741" s="32">
        <v>12.5</v>
      </c>
      <c r="C1741" s="27"/>
    </row>
    <row r="1742" spans="1:3" x14ac:dyDescent="0.25">
      <c r="A1742" s="26">
        <v>22264</v>
      </c>
      <c r="B1742" s="32">
        <v>12.5</v>
      </c>
      <c r="C1742" s="27"/>
    </row>
    <row r="1743" spans="1:3" x14ac:dyDescent="0.25">
      <c r="A1743" s="26">
        <v>22265</v>
      </c>
      <c r="B1743" s="32">
        <v>12.5</v>
      </c>
      <c r="C1743" s="27"/>
    </row>
    <row r="1744" spans="1:3" x14ac:dyDescent="0.25">
      <c r="A1744" s="26">
        <v>22266</v>
      </c>
      <c r="B1744" s="32">
        <v>12.5</v>
      </c>
      <c r="C1744" s="27"/>
    </row>
    <row r="1745" spans="1:3" x14ac:dyDescent="0.25">
      <c r="A1745" s="26">
        <v>22269</v>
      </c>
      <c r="B1745" s="32">
        <v>12.5</v>
      </c>
      <c r="C1745" s="27"/>
    </row>
    <row r="1746" spans="1:3" x14ac:dyDescent="0.25">
      <c r="A1746" s="26">
        <v>22270</v>
      </c>
      <c r="B1746" s="32">
        <v>12.5</v>
      </c>
      <c r="C1746" s="27"/>
    </row>
    <row r="1747" spans="1:3" x14ac:dyDescent="0.25">
      <c r="A1747" s="26">
        <v>22271</v>
      </c>
      <c r="B1747" s="32">
        <v>12.5</v>
      </c>
      <c r="C1747" s="27"/>
    </row>
    <row r="1748" spans="1:3" x14ac:dyDescent="0.25">
      <c r="A1748" s="26">
        <v>22272</v>
      </c>
      <c r="B1748" s="32">
        <v>12.5</v>
      </c>
      <c r="C1748" s="27"/>
    </row>
    <row r="1749" spans="1:3" x14ac:dyDescent="0.25">
      <c r="A1749" s="26">
        <v>22273</v>
      </c>
      <c r="B1749" s="32">
        <v>12.5</v>
      </c>
      <c r="C1749" s="27"/>
    </row>
    <row r="1750" spans="1:3" x14ac:dyDescent="0.25">
      <c r="A1750" s="26">
        <v>22276</v>
      </c>
      <c r="B1750" s="32">
        <v>12.5</v>
      </c>
      <c r="C1750" s="27"/>
    </row>
    <row r="1751" spans="1:3" x14ac:dyDescent="0.25">
      <c r="A1751" s="26">
        <v>22277</v>
      </c>
      <c r="B1751" s="32">
        <v>12.5</v>
      </c>
      <c r="C1751" s="27"/>
    </row>
    <row r="1752" spans="1:3" x14ac:dyDescent="0.25">
      <c r="A1752" s="26">
        <v>22278</v>
      </c>
      <c r="B1752" s="32">
        <v>12.5</v>
      </c>
      <c r="C1752" s="27"/>
    </row>
    <row r="1753" spans="1:3" x14ac:dyDescent="0.25">
      <c r="A1753" s="26">
        <v>22279</v>
      </c>
      <c r="B1753" s="32">
        <v>12.5</v>
      </c>
      <c r="C1753" s="27"/>
    </row>
    <row r="1754" spans="1:3" x14ac:dyDescent="0.25">
      <c r="A1754" s="26">
        <v>22280</v>
      </c>
      <c r="B1754" s="32">
        <v>12.5</v>
      </c>
      <c r="C1754" s="27"/>
    </row>
    <row r="1755" spans="1:3" x14ac:dyDescent="0.25">
      <c r="A1755" s="26">
        <v>22283</v>
      </c>
      <c r="B1755" s="32">
        <v>12.5</v>
      </c>
      <c r="C1755" s="27"/>
    </row>
    <row r="1756" spans="1:3" x14ac:dyDescent="0.25">
      <c r="A1756" s="26">
        <v>22284</v>
      </c>
      <c r="B1756" s="32">
        <v>12.5</v>
      </c>
      <c r="C1756" s="27"/>
    </row>
    <row r="1757" spans="1:3" x14ac:dyDescent="0.25">
      <c r="A1757" s="26">
        <v>22285</v>
      </c>
      <c r="B1757" s="32">
        <v>12.5</v>
      </c>
      <c r="C1757" s="27"/>
    </row>
    <row r="1758" spans="1:3" x14ac:dyDescent="0.25">
      <c r="A1758" s="26">
        <v>22286</v>
      </c>
      <c r="B1758" s="32">
        <v>12.5</v>
      </c>
      <c r="C1758" s="27"/>
    </row>
    <row r="1759" spans="1:3" x14ac:dyDescent="0.25">
      <c r="A1759" s="26">
        <v>22287</v>
      </c>
      <c r="B1759" s="32">
        <v>12.5</v>
      </c>
      <c r="C1759" s="27"/>
    </row>
    <row r="1760" spans="1:3" x14ac:dyDescent="0.25">
      <c r="A1760" s="26">
        <v>22290</v>
      </c>
      <c r="B1760" s="32">
        <v>12.5</v>
      </c>
      <c r="C1760" s="27"/>
    </row>
    <row r="1761" spans="1:3" x14ac:dyDescent="0.25">
      <c r="A1761" s="26">
        <v>22291</v>
      </c>
      <c r="B1761" s="32">
        <v>12.5</v>
      </c>
      <c r="C1761" s="27"/>
    </row>
    <row r="1762" spans="1:3" x14ac:dyDescent="0.25">
      <c r="A1762" s="26">
        <v>22292</v>
      </c>
      <c r="B1762" s="32">
        <v>12.5</v>
      </c>
      <c r="C1762" s="27"/>
    </row>
    <row r="1763" spans="1:3" x14ac:dyDescent="0.25">
      <c r="A1763" s="26">
        <v>22293</v>
      </c>
      <c r="B1763" s="32">
        <v>12.5</v>
      </c>
      <c r="C1763" s="27"/>
    </row>
    <row r="1764" spans="1:3" x14ac:dyDescent="0.25">
      <c r="A1764" s="26">
        <v>22294</v>
      </c>
      <c r="B1764" s="32">
        <v>12.5</v>
      </c>
      <c r="C1764" s="27"/>
    </row>
    <row r="1765" spans="1:3" x14ac:dyDescent="0.25">
      <c r="A1765" s="26">
        <v>22297</v>
      </c>
      <c r="B1765" s="32">
        <v>12.5</v>
      </c>
      <c r="C1765" s="27"/>
    </row>
    <row r="1766" spans="1:3" x14ac:dyDescent="0.25">
      <c r="A1766" s="26">
        <v>22298</v>
      </c>
      <c r="B1766" s="32">
        <v>12.5</v>
      </c>
      <c r="C1766" s="27"/>
    </row>
    <row r="1767" spans="1:3" x14ac:dyDescent="0.25">
      <c r="A1767" s="26">
        <v>22299</v>
      </c>
      <c r="B1767" s="32">
        <v>12.5</v>
      </c>
      <c r="C1767" s="27"/>
    </row>
    <row r="1768" spans="1:3" x14ac:dyDescent="0.25">
      <c r="A1768" s="26">
        <v>22300</v>
      </c>
      <c r="B1768" s="32">
        <v>12.5</v>
      </c>
      <c r="C1768" s="27"/>
    </row>
    <row r="1769" spans="1:3" x14ac:dyDescent="0.25">
      <c r="A1769" s="26">
        <v>22301</v>
      </c>
      <c r="B1769" s="32">
        <v>12.5</v>
      </c>
      <c r="C1769" s="27"/>
    </row>
    <row r="1770" spans="1:3" x14ac:dyDescent="0.25">
      <c r="A1770" s="26">
        <v>22304</v>
      </c>
      <c r="B1770" s="32">
        <v>12.5</v>
      </c>
      <c r="C1770" s="27"/>
    </row>
    <row r="1771" spans="1:3" x14ac:dyDescent="0.25">
      <c r="A1771" s="26">
        <v>22305</v>
      </c>
      <c r="B1771" s="32">
        <v>12.5</v>
      </c>
      <c r="C1771" s="27"/>
    </row>
    <row r="1772" spans="1:3" x14ac:dyDescent="0.25">
      <c r="A1772" s="26">
        <v>22306</v>
      </c>
      <c r="B1772" s="32">
        <v>12.5</v>
      </c>
      <c r="C1772" s="27"/>
    </row>
    <row r="1773" spans="1:3" x14ac:dyDescent="0.25">
      <c r="A1773" s="26">
        <v>22307</v>
      </c>
      <c r="B1773" s="32">
        <v>12.5</v>
      </c>
      <c r="C1773" s="27"/>
    </row>
    <row r="1774" spans="1:3" x14ac:dyDescent="0.25">
      <c r="A1774" s="26">
        <v>22308</v>
      </c>
      <c r="B1774" s="32">
        <v>12.5</v>
      </c>
      <c r="C1774" s="27"/>
    </row>
    <row r="1775" spans="1:3" x14ac:dyDescent="0.25">
      <c r="A1775" s="26">
        <v>22311</v>
      </c>
      <c r="B1775" s="32">
        <v>12.5</v>
      </c>
      <c r="C1775" s="27"/>
    </row>
    <row r="1776" spans="1:3" x14ac:dyDescent="0.25">
      <c r="A1776" s="26">
        <v>22312</v>
      </c>
      <c r="B1776" s="32">
        <v>12.5</v>
      </c>
      <c r="C1776" s="27"/>
    </row>
    <row r="1777" spans="1:3" x14ac:dyDescent="0.25">
      <c r="A1777" s="26">
        <v>22313</v>
      </c>
      <c r="B1777" s="32">
        <v>12.5</v>
      </c>
      <c r="C1777" s="27"/>
    </row>
    <row r="1778" spans="1:3" x14ac:dyDescent="0.25">
      <c r="A1778" s="26">
        <v>22314</v>
      </c>
      <c r="B1778" s="32">
        <v>12.5</v>
      </c>
      <c r="C1778" s="27"/>
    </row>
    <row r="1779" spans="1:3" x14ac:dyDescent="0.25">
      <c r="A1779" s="26">
        <v>22315</v>
      </c>
      <c r="B1779" s="32">
        <v>12.5</v>
      </c>
      <c r="C1779" s="27"/>
    </row>
    <row r="1780" spans="1:3" x14ac:dyDescent="0.25">
      <c r="A1780" s="26">
        <v>22318</v>
      </c>
      <c r="B1780" s="32">
        <v>12.5</v>
      </c>
      <c r="C1780" s="27"/>
    </row>
    <row r="1781" spans="1:3" x14ac:dyDescent="0.25">
      <c r="A1781" s="26">
        <v>22319</v>
      </c>
      <c r="B1781" s="32">
        <v>12.5</v>
      </c>
      <c r="C1781" s="27"/>
    </row>
    <row r="1782" spans="1:3" x14ac:dyDescent="0.25">
      <c r="A1782" s="26">
        <v>22320</v>
      </c>
      <c r="B1782" s="32">
        <v>12.5</v>
      </c>
      <c r="C1782" s="27"/>
    </row>
    <row r="1783" spans="1:3" x14ac:dyDescent="0.25">
      <c r="A1783" s="26">
        <v>22321</v>
      </c>
      <c r="B1783" s="32">
        <v>12.5</v>
      </c>
      <c r="C1783" s="27"/>
    </row>
    <row r="1784" spans="1:3" x14ac:dyDescent="0.25">
      <c r="A1784" s="26">
        <v>22322</v>
      </c>
      <c r="B1784" s="32">
        <v>12.5</v>
      </c>
      <c r="C1784" s="27"/>
    </row>
    <row r="1785" spans="1:3" x14ac:dyDescent="0.25">
      <c r="A1785" s="26">
        <v>22325</v>
      </c>
      <c r="B1785" s="32">
        <v>12.5</v>
      </c>
      <c r="C1785" s="27"/>
    </row>
    <row r="1786" spans="1:3" x14ac:dyDescent="0.25">
      <c r="A1786" s="26">
        <v>22326</v>
      </c>
      <c r="B1786" s="32">
        <v>12.5</v>
      </c>
      <c r="C1786" s="27"/>
    </row>
    <row r="1787" spans="1:3" x14ac:dyDescent="0.25">
      <c r="A1787" s="26">
        <v>22327</v>
      </c>
      <c r="B1787" s="32">
        <v>12.5</v>
      </c>
      <c r="C1787" s="27"/>
    </row>
    <row r="1788" spans="1:3" x14ac:dyDescent="0.25">
      <c r="A1788" s="26">
        <v>22328</v>
      </c>
      <c r="B1788" s="32">
        <v>12.5</v>
      </c>
      <c r="C1788" s="27"/>
    </row>
    <row r="1789" spans="1:3" x14ac:dyDescent="0.25">
      <c r="A1789" s="26">
        <v>22329</v>
      </c>
      <c r="B1789" s="32">
        <v>12.5</v>
      </c>
      <c r="C1789" s="27"/>
    </row>
    <row r="1790" spans="1:3" x14ac:dyDescent="0.25">
      <c r="A1790" s="26">
        <v>22332</v>
      </c>
      <c r="B1790" s="32">
        <v>12.5</v>
      </c>
      <c r="C1790" s="27"/>
    </row>
    <row r="1791" spans="1:3" x14ac:dyDescent="0.25">
      <c r="A1791" s="26">
        <v>22333</v>
      </c>
      <c r="B1791" s="32">
        <v>12.5</v>
      </c>
      <c r="C1791" s="27"/>
    </row>
    <row r="1792" spans="1:3" x14ac:dyDescent="0.25">
      <c r="A1792" s="26">
        <v>22334</v>
      </c>
      <c r="B1792" s="32">
        <v>12.5</v>
      </c>
      <c r="C1792" s="27"/>
    </row>
    <row r="1793" spans="1:3" x14ac:dyDescent="0.25">
      <c r="A1793" s="26">
        <v>22335</v>
      </c>
      <c r="B1793" s="32">
        <v>12.5</v>
      </c>
      <c r="C1793" s="27"/>
    </row>
    <row r="1794" spans="1:3" x14ac:dyDescent="0.25">
      <c r="A1794" s="26">
        <v>22336</v>
      </c>
      <c r="B1794" s="32">
        <v>12.5</v>
      </c>
      <c r="C1794" s="27"/>
    </row>
    <row r="1795" spans="1:3" x14ac:dyDescent="0.25">
      <c r="A1795" s="26">
        <v>22339</v>
      </c>
      <c r="B1795" s="32">
        <v>12.5</v>
      </c>
      <c r="C1795" s="27"/>
    </row>
    <row r="1796" spans="1:3" x14ac:dyDescent="0.25">
      <c r="A1796" s="26">
        <v>22340</v>
      </c>
      <c r="B1796" s="32">
        <v>12.5</v>
      </c>
      <c r="C1796" s="27"/>
    </row>
    <row r="1797" spans="1:3" x14ac:dyDescent="0.25">
      <c r="A1797" s="26">
        <v>22341</v>
      </c>
      <c r="B1797" s="32">
        <v>12.5</v>
      </c>
      <c r="C1797" s="27"/>
    </row>
    <row r="1798" spans="1:3" x14ac:dyDescent="0.25">
      <c r="A1798" s="26">
        <v>22342</v>
      </c>
      <c r="B1798" s="32">
        <v>12.5</v>
      </c>
      <c r="C1798" s="27"/>
    </row>
    <row r="1799" spans="1:3" x14ac:dyDescent="0.25">
      <c r="A1799" s="26">
        <v>22343</v>
      </c>
      <c r="B1799" s="32">
        <v>12.5</v>
      </c>
      <c r="C1799" s="27"/>
    </row>
    <row r="1800" spans="1:3" x14ac:dyDescent="0.25">
      <c r="A1800" s="26">
        <v>22346</v>
      </c>
      <c r="B1800" s="32">
        <v>12.5</v>
      </c>
      <c r="C1800" s="27"/>
    </row>
    <row r="1801" spans="1:3" x14ac:dyDescent="0.25">
      <c r="A1801" s="26">
        <v>22347</v>
      </c>
      <c r="B1801" s="32">
        <v>12.5</v>
      </c>
      <c r="C1801" s="27"/>
    </row>
    <row r="1802" spans="1:3" x14ac:dyDescent="0.25">
      <c r="A1802" s="26">
        <v>22348</v>
      </c>
      <c r="B1802" s="32">
        <v>12.5</v>
      </c>
      <c r="C1802" s="27"/>
    </row>
    <row r="1803" spans="1:3" x14ac:dyDescent="0.25">
      <c r="A1803" s="26">
        <v>22349</v>
      </c>
      <c r="B1803" s="32">
        <v>12.5</v>
      </c>
      <c r="C1803" s="27"/>
    </row>
    <row r="1804" spans="1:3" x14ac:dyDescent="0.25">
      <c r="A1804" s="26">
        <v>22350</v>
      </c>
      <c r="B1804" s="32">
        <v>12.5</v>
      </c>
      <c r="C1804" s="27"/>
    </row>
    <row r="1805" spans="1:3" x14ac:dyDescent="0.25">
      <c r="A1805" s="26">
        <v>22353</v>
      </c>
      <c r="B1805" s="32">
        <v>12.5</v>
      </c>
      <c r="C1805" s="27"/>
    </row>
    <row r="1806" spans="1:3" x14ac:dyDescent="0.25">
      <c r="A1806" s="26">
        <v>22354</v>
      </c>
      <c r="B1806" s="32">
        <v>12.5</v>
      </c>
      <c r="C1806" s="27"/>
    </row>
    <row r="1807" spans="1:3" x14ac:dyDescent="0.25">
      <c r="A1807" s="26">
        <v>22355</v>
      </c>
      <c r="B1807" s="32">
        <v>12.5</v>
      </c>
      <c r="C1807" s="27"/>
    </row>
    <row r="1808" spans="1:3" x14ac:dyDescent="0.25">
      <c r="A1808" s="26">
        <v>22356</v>
      </c>
      <c r="B1808" s="32">
        <v>12.5</v>
      </c>
      <c r="C1808" s="27"/>
    </row>
    <row r="1809" spans="1:3" x14ac:dyDescent="0.25">
      <c r="A1809" s="26">
        <v>22357</v>
      </c>
      <c r="B1809" s="32">
        <v>12.5</v>
      </c>
      <c r="C1809" s="27"/>
    </row>
    <row r="1810" spans="1:3" x14ac:dyDescent="0.25">
      <c r="A1810" s="26">
        <v>22360</v>
      </c>
      <c r="B1810" s="32">
        <v>12.5</v>
      </c>
      <c r="C1810" s="27"/>
    </row>
    <row r="1811" spans="1:3" x14ac:dyDescent="0.25">
      <c r="A1811" s="26">
        <v>22361</v>
      </c>
      <c r="B1811" s="32">
        <v>12.5</v>
      </c>
      <c r="C1811" s="27"/>
    </row>
    <row r="1812" spans="1:3" x14ac:dyDescent="0.25">
      <c r="A1812" s="26">
        <v>22362</v>
      </c>
      <c r="B1812" s="32">
        <v>12.5</v>
      </c>
      <c r="C1812" s="27"/>
    </row>
    <row r="1813" spans="1:3" x14ac:dyDescent="0.25">
      <c r="A1813" s="26">
        <v>22363</v>
      </c>
      <c r="B1813" s="32">
        <v>12.5</v>
      </c>
      <c r="C1813" s="27"/>
    </row>
    <row r="1814" spans="1:3" x14ac:dyDescent="0.25">
      <c r="A1814" s="26">
        <v>22364</v>
      </c>
      <c r="B1814" s="32">
        <v>12.5</v>
      </c>
      <c r="C1814" s="27"/>
    </row>
    <row r="1815" spans="1:3" x14ac:dyDescent="0.25">
      <c r="A1815" s="26">
        <v>22367</v>
      </c>
      <c r="B1815" s="32">
        <v>12.5</v>
      </c>
      <c r="C1815" s="27"/>
    </row>
    <row r="1816" spans="1:3" x14ac:dyDescent="0.25">
      <c r="A1816" s="26">
        <v>22368</v>
      </c>
      <c r="B1816" s="32">
        <v>12.5</v>
      </c>
      <c r="C1816" s="27"/>
    </row>
    <row r="1817" spans="1:3" x14ac:dyDescent="0.25">
      <c r="A1817" s="26">
        <v>22369</v>
      </c>
      <c r="B1817" s="32">
        <v>12.5</v>
      </c>
      <c r="C1817" s="27"/>
    </row>
    <row r="1818" spans="1:3" x14ac:dyDescent="0.25">
      <c r="A1818" s="26">
        <v>22370</v>
      </c>
      <c r="B1818" s="32">
        <v>12.5</v>
      </c>
      <c r="C1818" s="27"/>
    </row>
    <row r="1819" spans="1:3" x14ac:dyDescent="0.25">
      <c r="A1819" s="26">
        <v>22371</v>
      </c>
      <c r="B1819" s="32">
        <v>12.5</v>
      </c>
      <c r="C1819" s="27"/>
    </row>
    <row r="1820" spans="1:3" x14ac:dyDescent="0.25">
      <c r="A1820" s="26">
        <v>22374</v>
      </c>
      <c r="B1820" s="32">
        <v>12.5</v>
      </c>
      <c r="C1820" s="27"/>
    </row>
    <row r="1821" spans="1:3" x14ac:dyDescent="0.25">
      <c r="A1821" s="26">
        <v>22375</v>
      </c>
      <c r="B1821" s="32">
        <v>12.5</v>
      </c>
      <c r="C1821" s="27"/>
    </row>
    <row r="1822" spans="1:3" x14ac:dyDescent="0.25">
      <c r="A1822" s="26">
        <v>22376</v>
      </c>
      <c r="B1822" s="32">
        <v>12.5</v>
      </c>
      <c r="C1822" s="27"/>
    </row>
    <row r="1823" spans="1:3" x14ac:dyDescent="0.25">
      <c r="A1823" s="26">
        <v>22377</v>
      </c>
      <c r="B1823" s="32">
        <v>12.5</v>
      </c>
      <c r="C1823" s="27"/>
    </row>
    <row r="1824" spans="1:3" x14ac:dyDescent="0.25">
      <c r="A1824" s="26">
        <v>22378</v>
      </c>
      <c r="B1824" s="32">
        <v>12.5</v>
      </c>
      <c r="C1824" s="27"/>
    </row>
    <row r="1825" spans="1:3" x14ac:dyDescent="0.25">
      <c r="A1825" s="26">
        <v>22381</v>
      </c>
      <c r="B1825" s="32">
        <v>12.5</v>
      </c>
      <c r="C1825" s="27"/>
    </row>
    <row r="1826" spans="1:3" x14ac:dyDescent="0.25">
      <c r="A1826" s="26">
        <v>22382</v>
      </c>
      <c r="B1826" s="32">
        <v>12.5</v>
      </c>
      <c r="C1826" s="27"/>
    </row>
    <row r="1827" spans="1:3" x14ac:dyDescent="0.25">
      <c r="A1827" s="26">
        <v>22383</v>
      </c>
      <c r="B1827" s="32">
        <v>12.5</v>
      </c>
      <c r="C1827" s="27"/>
    </row>
    <row r="1828" spans="1:3" x14ac:dyDescent="0.25">
      <c r="A1828" s="26">
        <v>22384</v>
      </c>
      <c r="B1828" s="32">
        <v>12.5</v>
      </c>
      <c r="C1828" s="27"/>
    </row>
    <row r="1829" spans="1:3" x14ac:dyDescent="0.25">
      <c r="A1829" s="26">
        <v>22385</v>
      </c>
      <c r="B1829" s="32">
        <v>12.5</v>
      </c>
      <c r="C1829" s="27"/>
    </row>
    <row r="1830" spans="1:3" x14ac:dyDescent="0.25">
      <c r="A1830" s="26">
        <v>22388</v>
      </c>
      <c r="B1830" s="32">
        <v>12.5</v>
      </c>
      <c r="C1830" s="27"/>
    </row>
    <row r="1831" spans="1:3" x14ac:dyDescent="0.25">
      <c r="A1831" s="26">
        <v>22389</v>
      </c>
      <c r="B1831" s="32">
        <v>12.5</v>
      </c>
      <c r="C1831" s="27"/>
    </row>
    <row r="1832" spans="1:3" x14ac:dyDescent="0.25">
      <c r="A1832" s="26">
        <v>22390</v>
      </c>
      <c r="B1832" s="32">
        <v>12.5</v>
      </c>
      <c r="C1832" s="27"/>
    </row>
    <row r="1833" spans="1:3" x14ac:dyDescent="0.25">
      <c r="A1833" s="26">
        <v>22391</v>
      </c>
      <c r="B1833" s="32">
        <v>12.5</v>
      </c>
      <c r="C1833" s="27"/>
    </row>
    <row r="1834" spans="1:3" x14ac:dyDescent="0.25">
      <c r="A1834" s="26">
        <v>22392</v>
      </c>
      <c r="B1834" s="32">
        <v>12.5</v>
      </c>
      <c r="C1834" s="27"/>
    </row>
    <row r="1835" spans="1:3" x14ac:dyDescent="0.25">
      <c r="A1835" s="26">
        <v>22395</v>
      </c>
      <c r="B1835" s="32">
        <v>12.5</v>
      </c>
      <c r="C1835" s="27"/>
    </row>
    <row r="1836" spans="1:3" x14ac:dyDescent="0.25">
      <c r="A1836" s="26">
        <v>22396</v>
      </c>
      <c r="B1836" s="32">
        <v>12.5</v>
      </c>
      <c r="C1836" s="27"/>
    </row>
    <row r="1837" spans="1:3" x14ac:dyDescent="0.25">
      <c r="A1837" s="26">
        <v>22397</v>
      </c>
      <c r="B1837" s="32">
        <v>12.5</v>
      </c>
      <c r="C1837" s="27"/>
    </row>
    <row r="1838" spans="1:3" x14ac:dyDescent="0.25">
      <c r="A1838" s="26">
        <v>22398</v>
      </c>
      <c r="B1838" s="32">
        <v>12.5</v>
      </c>
      <c r="C1838" s="27"/>
    </row>
    <row r="1839" spans="1:3" x14ac:dyDescent="0.25">
      <c r="A1839" s="26">
        <v>22399</v>
      </c>
      <c r="B1839" s="32">
        <v>12.5</v>
      </c>
      <c r="C1839" s="27"/>
    </row>
    <row r="1840" spans="1:3" x14ac:dyDescent="0.25">
      <c r="A1840" s="26">
        <v>22402</v>
      </c>
      <c r="B1840" s="32">
        <v>12.5</v>
      </c>
      <c r="C1840" s="27"/>
    </row>
    <row r="1841" spans="1:3" x14ac:dyDescent="0.25">
      <c r="A1841" s="26">
        <v>22403</v>
      </c>
      <c r="B1841" s="32">
        <v>12.5</v>
      </c>
      <c r="C1841" s="27"/>
    </row>
    <row r="1842" spans="1:3" x14ac:dyDescent="0.25">
      <c r="A1842" s="26">
        <v>22404</v>
      </c>
      <c r="B1842" s="32">
        <v>12.5</v>
      </c>
      <c r="C1842" s="27"/>
    </row>
    <row r="1843" spans="1:3" x14ac:dyDescent="0.25">
      <c r="A1843" s="26">
        <v>22405</v>
      </c>
      <c r="B1843" s="32">
        <v>12.5</v>
      </c>
      <c r="C1843" s="27"/>
    </row>
    <row r="1844" spans="1:3" x14ac:dyDescent="0.25">
      <c r="A1844" s="26">
        <v>22406</v>
      </c>
      <c r="B1844" s="32">
        <v>12.5</v>
      </c>
      <c r="C1844" s="27"/>
    </row>
    <row r="1845" spans="1:3" x14ac:dyDescent="0.25">
      <c r="A1845" s="26">
        <v>22409</v>
      </c>
      <c r="B1845" s="32">
        <v>12.5</v>
      </c>
      <c r="C1845" s="27"/>
    </row>
    <row r="1846" spans="1:3" x14ac:dyDescent="0.25">
      <c r="A1846" s="26">
        <v>22410</v>
      </c>
      <c r="B1846" s="32">
        <v>12.5</v>
      </c>
      <c r="C1846" s="27"/>
    </row>
    <row r="1847" spans="1:3" x14ac:dyDescent="0.25">
      <c r="A1847" s="26">
        <v>22411</v>
      </c>
      <c r="B1847" s="32">
        <v>12.5</v>
      </c>
      <c r="C1847" s="27"/>
    </row>
    <row r="1848" spans="1:3" x14ac:dyDescent="0.25">
      <c r="A1848" s="26">
        <v>22412</v>
      </c>
      <c r="B1848" s="32">
        <v>12.5</v>
      </c>
      <c r="C1848" s="27"/>
    </row>
    <row r="1849" spans="1:3" x14ac:dyDescent="0.25">
      <c r="A1849" s="26">
        <v>22413</v>
      </c>
      <c r="B1849" s="32">
        <v>12.5</v>
      </c>
      <c r="C1849" s="27"/>
    </row>
    <row r="1850" spans="1:3" x14ac:dyDescent="0.25">
      <c r="A1850" s="26">
        <v>22416</v>
      </c>
      <c r="B1850" s="32">
        <v>12.5</v>
      </c>
      <c r="C1850" s="27"/>
    </row>
    <row r="1851" spans="1:3" x14ac:dyDescent="0.25">
      <c r="A1851" s="26">
        <v>22417</v>
      </c>
      <c r="B1851" s="32">
        <v>12.5</v>
      </c>
      <c r="C1851" s="27"/>
    </row>
    <row r="1852" spans="1:3" x14ac:dyDescent="0.25">
      <c r="A1852" s="26">
        <v>22418</v>
      </c>
      <c r="B1852" s="32">
        <v>12.5</v>
      </c>
      <c r="C1852" s="27"/>
    </row>
    <row r="1853" spans="1:3" x14ac:dyDescent="0.25">
      <c r="A1853" s="26">
        <v>22419</v>
      </c>
      <c r="B1853" s="32">
        <v>12.5</v>
      </c>
      <c r="C1853" s="27"/>
    </row>
    <row r="1854" spans="1:3" x14ac:dyDescent="0.25">
      <c r="A1854" s="26">
        <v>22420</v>
      </c>
      <c r="B1854" s="32">
        <v>12.5</v>
      </c>
      <c r="C1854" s="27"/>
    </row>
    <row r="1855" spans="1:3" x14ac:dyDescent="0.25">
      <c r="A1855" s="26">
        <v>22423</v>
      </c>
      <c r="B1855" s="32">
        <v>12.5</v>
      </c>
      <c r="C1855" s="27"/>
    </row>
    <row r="1856" spans="1:3" x14ac:dyDescent="0.25">
      <c r="A1856" s="26">
        <v>22424</v>
      </c>
      <c r="B1856" s="32">
        <v>12.5</v>
      </c>
      <c r="C1856" s="27"/>
    </row>
    <row r="1857" spans="1:3" x14ac:dyDescent="0.25">
      <c r="A1857" s="26">
        <v>22425</v>
      </c>
      <c r="B1857" s="32">
        <v>12.5</v>
      </c>
      <c r="C1857" s="27"/>
    </row>
    <row r="1858" spans="1:3" x14ac:dyDescent="0.25">
      <c r="A1858" s="26">
        <v>22426</v>
      </c>
      <c r="B1858" s="32">
        <v>12.5</v>
      </c>
      <c r="C1858" s="27"/>
    </row>
    <row r="1859" spans="1:3" x14ac:dyDescent="0.25">
      <c r="A1859" s="26">
        <v>22427</v>
      </c>
      <c r="B1859" s="32">
        <v>12.5</v>
      </c>
      <c r="C1859" s="27"/>
    </row>
    <row r="1860" spans="1:3" x14ac:dyDescent="0.25">
      <c r="A1860" s="26">
        <v>22430</v>
      </c>
      <c r="B1860" s="32">
        <v>12.5</v>
      </c>
      <c r="C1860" s="27"/>
    </row>
    <row r="1861" spans="1:3" x14ac:dyDescent="0.25">
      <c r="A1861" s="26">
        <v>22431</v>
      </c>
      <c r="B1861" s="32">
        <v>12.5</v>
      </c>
      <c r="C1861" s="27"/>
    </row>
    <row r="1862" spans="1:3" x14ac:dyDescent="0.25">
      <c r="A1862" s="26">
        <v>22432</v>
      </c>
      <c r="B1862" s="32">
        <v>12.5</v>
      </c>
      <c r="C1862" s="27"/>
    </row>
    <row r="1863" spans="1:3" x14ac:dyDescent="0.25">
      <c r="A1863" s="26">
        <v>22433</v>
      </c>
      <c r="B1863" s="32">
        <v>12.5</v>
      </c>
      <c r="C1863" s="27"/>
    </row>
    <row r="1864" spans="1:3" x14ac:dyDescent="0.25">
      <c r="A1864" s="26">
        <v>22434</v>
      </c>
      <c r="B1864" s="32">
        <v>12.5</v>
      </c>
      <c r="C1864" s="27"/>
    </row>
    <row r="1865" spans="1:3" x14ac:dyDescent="0.25">
      <c r="A1865" s="26">
        <v>22437</v>
      </c>
      <c r="B1865" s="32">
        <v>12.5</v>
      </c>
      <c r="C1865" s="27"/>
    </row>
    <row r="1866" spans="1:3" x14ac:dyDescent="0.25">
      <c r="A1866" s="26">
        <v>22438</v>
      </c>
      <c r="B1866" s="32">
        <v>12.5</v>
      </c>
      <c r="C1866" s="27"/>
    </row>
    <row r="1867" spans="1:3" x14ac:dyDescent="0.25">
      <c r="A1867" s="26">
        <v>22439</v>
      </c>
      <c r="B1867" s="32">
        <v>12.5</v>
      </c>
      <c r="C1867" s="27"/>
    </row>
    <row r="1868" spans="1:3" x14ac:dyDescent="0.25">
      <c r="A1868" s="26">
        <v>22440</v>
      </c>
      <c r="B1868" s="32">
        <v>12.5</v>
      </c>
      <c r="C1868" s="27"/>
    </row>
    <row r="1869" spans="1:3" x14ac:dyDescent="0.25">
      <c r="A1869" s="26">
        <v>22441</v>
      </c>
      <c r="B1869" s="32">
        <v>12.5</v>
      </c>
      <c r="C1869" s="27"/>
    </row>
    <row r="1870" spans="1:3" x14ac:dyDescent="0.25">
      <c r="A1870" s="26">
        <v>22444</v>
      </c>
      <c r="B1870" s="32">
        <v>12.5</v>
      </c>
      <c r="C1870" s="27"/>
    </row>
    <row r="1871" spans="1:3" x14ac:dyDescent="0.25">
      <c r="A1871" s="26">
        <v>22445</v>
      </c>
      <c r="B1871" s="32">
        <v>12.5</v>
      </c>
      <c r="C1871" s="27"/>
    </row>
    <row r="1872" spans="1:3" x14ac:dyDescent="0.25">
      <c r="A1872" s="26">
        <v>22446</v>
      </c>
      <c r="B1872" s="32">
        <v>12.5</v>
      </c>
      <c r="C1872" s="27"/>
    </row>
    <row r="1873" spans="1:3" x14ac:dyDescent="0.25">
      <c r="A1873" s="26">
        <v>22447</v>
      </c>
      <c r="B1873" s="32">
        <v>12.5</v>
      </c>
      <c r="C1873" s="27"/>
    </row>
    <row r="1874" spans="1:3" x14ac:dyDescent="0.25">
      <c r="A1874" s="26">
        <v>22448</v>
      </c>
      <c r="B1874" s="32">
        <v>12.5</v>
      </c>
      <c r="C1874" s="27"/>
    </row>
    <row r="1875" spans="1:3" x14ac:dyDescent="0.25">
      <c r="A1875" s="26">
        <v>22451</v>
      </c>
      <c r="B1875" s="32">
        <v>12.5</v>
      </c>
      <c r="C1875" s="27"/>
    </row>
    <row r="1876" spans="1:3" x14ac:dyDescent="0.25">
      <c r="A1876" s="26">
        <v>22452</v>
      </c>
      <c r="B1876" s="32">
        <v>12.5</v>
      </c>
      <c r="C1876" s="27"/>
    </row>
    <row r="1877" spans="1:3" x14ac:dyDescent="0.25">
      <c r="A1877" s="26">
        <v>22453</v>
      </c>
      <c r="B1877" s="32">
        <v>12.5</v>
      </c>
      <c r="C1877" s="27"/>
    </row>
    <row r="1878" spans="1:3" x14ac:dyDescent="0.25">
      <c r="A1878" s="26">
        <v>22454</v>
      </c>
      <c r="B1878" s="32">
        <v>12.5</v>
      </c>
      <c r="C1878" s="27"/>
    </row>
    <row r="1879" spans="1:3" x14ac:dyDescent="0.25">
      <c r="A1879" s="26">
        <v>22455</v>
      </c>
      <c r="B1879" s="32">
        <v>12.5</v>
      </c>
      <c r="C1879" s="27"/>
    </row>
    <row r="1880" spans="1:3" x14ac:dyDescent="0.25">
      <c r="A1880" s="26">
        <v>22458</v>
      </c>
      <c r="B1880" s="32">
        <v>12.5</v>
      </c>
      <c r="C1880" s="27"/>
    </row>
    <row r="1881" spans="1:3" x14ac:dyDescent="0.25">
      <c r="A1881" s="26">
        <v>22459</v>
      </c>
      <c r="B1881" s="32">
        <v>12.5</v>
      </c>
      <c r="C1881" s="27"/>
    </row>
    <row r="1882" spans="1:3" x14ac:dyDescent="0.25">
      <c r="A1882" s="26">
        <v>22460</v>
      </c>
      <c r="B1882" s="32">
        <v>12.5</v>
      </c>
      <c r="C1882" s="27"/>
    </row>
    <row r="1883" spans="1:3" x14ac:dyDescent="0.25">
      <c r="A1883" s="26">
        <v>22461</v>
      </c>
      <c r="B1883" s="32">
        <v>12.5</v>
      </c>
      <c r="C1883" s="27"/>
    </row>
    <row r="1884" spans="1:3" x14ac:dyDescent="0.25">
      <c r="A1884" s="26">
        <v>22462</v>
      </c>
      <c r="B1884" s="32">
        <v>12.5</v>
      </c>
      <c r="C1884" s="27"/>
    </row>
    <row r="1885" spans="1:3" x14ac:dyDescent="0.25">
      <c r="A1885" s="26">
        <v>22465</v>
      </c>
      <c r="B1885" s="32">
        <v>12.5</v>
      </c>
      <c r="C1885" s="27"/>
    </row>
    <row r="1886" spans="1:3" x14ac:dyDescent="0.25">
      <c r="A1886" s="26">
        <v>22466</v>
      </c>
      <c r="B1886" s="32">
        <v>12.5</v>
      </c>
      <c r="C1886" s="27"/>
    </row>
    <row r="1887" spans="1:3" x14ac:dyDescent="0.25">
      <c r="A1887" s="26">
        <v>22467</v>
      </c>
      <c r="B1887" s="32">
        <v>12.5</v>
      </c>
      <c r="C1887" s="27"/>
    </row>
    <row r="1888" spans="1:3" x14ac:dyDescent="0.25">
      <c r="A1888" s="26">
        <v>22468</v>
      </c>
      <c r="B1888" s="32">
        <v>12.5</v>
      </c>
      <c r="C1888" s="27"/>
    </row>
    <row r="1889" spans="1:3" x14ac:dyDescent="0.25">
      <c r="A1889" s="26">
        <v>22469</v>
      </c>
      <c r="B1889" s="32">
        <v>12.5</v>
      </c>
      <c r="C1889" s="27"/>
    </row>
    <row r="1890" spans="1:3" x14ac:dyDescent="0.25">
      <c r="A1890" s="26">
        <v>22472</v>
      </c>
      <c r="B1890" s="32">
        <v>12.5</v>
      </c>
      <c r="C1890" s="27"/>
    </row>
    <row r="1891" spans="1:3" x14ac:dyDescent="0.25">
      <c r="A1891" s="26">
        <v>22473</v>
      </c>
      <c r="B1891" s="32">
        <v>12.5</v>
      </c>
      <c r="C1891" s="27"/>
    </row>
    <row r="1892" spans="1:3" x14ac:dyDescent="0.25">
      <c r="A1892" s="26">
        <v>22474</v>
      </c>
      <c r="B1892" s="32">
        <v>12.5</v>
      </c>
      <c r="C1892" s="27"/>
    </row>
    <row r="1893" spans="1:3" x14ac:dyDescent="0.25">
      <c r="A1893" s="26">
        <v>22475</v>
      </c>
      <c r="B1893" s="32">
        <v>12.5</v>
      </c>
      <c r="C1893" s="27"/>
    </row>
    <row r="1894" spans="1:3" x14ac:dyDescent="0.25">
      <c r="A1894" s="26">
        <v>22476</v>
      </c>
      <c r="B1894" s="32">
        <v>12.5</v>
      </c>
      <c r="C1894" s="27"/>
    </row>
    <row r="1895" spans="1:3" x14ac:dyDescent="0.25">
      <c r="A1895" s="26">
        <v>22479</v>
      </c>
      <c r="B1895" s="32">
        <v>12.5</v>
      </c>
      <c r="C1895" s="27"/>
    </row>
    <row r="1896" spans="1:3" x14ac:dyDescent="0.25">
      <c r="A1896" s="26">
        <v>22480</v>
      </c>
      <c r="B1896" s="32">
        <v>12.5</v>
      </c>
      <c r="C1896" s="27"/>
    </row>
    <row r="1897" spans="1:3" x14ac:dyDescent="0.25">
      <c r="A1897" s="26">
        <v>22481</v>
      </c>
      <c r="B1897" s="32">
        <v>12.5</v>
      </c>
      <c r="C1897" s="27"/>
    </row>
    <row r="1898" spans="1:3" x14ac:dyDescent="0.25">
      <c r="A1898" s="26">
        <v>22482</v>
      </c>
      <c r="B1898" s="32">
        <v>12.5</v>
      </c>
      <c r="C1898" s="27"/>
    </row>
    <row r="1899" spans="1:3" x14ac:dyDescent="0.25">
      <c r="A1899" s="26">
        <v>22483</v>
      </c>
      <c r="B1899" s="32">
        <v>12.5</v>
      </c>
      <c r="C1899" s="27"/>
    </row>
    <row r="1900" spans="1:3" x14ac:dyDescent="0.25">
      <c r="A1900" s="26">
        <v>22486</v>
      </c>
      <c r="B1900" s="32">
        <v>12.5</v>
      </c>
      <c r="C1900" s="27"/>
    </row>
    <row r="1901" spans="1:3" x14ac:dyDescent="0.25">
      <c r="A1901" s="26">
        <v>22487</v>
      </c>
      <c r="B1901" s="32">
        <v>12.5</v>
      </c>
      <c r="C1901" s="27"/>
    </row>
    <row r="1902" spans="1:3" x14ac:dyDescent="0.25">
      <c r="A1902" s="26">
        <v>22488</v>
      </c>
      <c r="B1902" s="32">
        <v>12.5</v>
      </c>
      <c r="C1902" s="27"/>
    </row>
    <row r="1903" spans="1:3" x14ac:dyDescent="0.25">
      <c r="A1903" s="26">
        <v>22489</v>
      </c>
      <c r="B1903" s="32">
        <v>12.5</v>
      </c>
      <c r="C1903" s="27"/>
    </row>
    <row r="1904" spans="1:3" x14ac:dyDescent="0.25">
      <c r="A1904" s="26">
        <v>22490</v>
      </c>
      <c r="B1904" s="32">
        <v>12.5</v>
      </c>
      <c r="C1904" s="27"/>
    </row>
    <row r="1905" spans="1:3" x14ac:dyDescent="0.25">
      <c r="A1905" s="26">
        <v>22493</v>
      </c>
      <c r="B1905" s="32">
        <v>12.5</v>
      </c>
      <c r="C1905" s="27"/>
    </row>
    <row r="1906" spans="1:3" x14ac:dyDescent="0.25">
      <c r="A1906" s="26">
        <v>22494</v>
      </c>
      <c r="B1906" s="32">
        <v>12.5</v>
      </c>
      <c r="C1906" s="27"/>
    </row>
    <row r="1907" spans="1:3" x14ac:dyDescent="0.25">
      <c r="A1907" s="26">
        <v>22495</v>
      </c>
      <c r="B1907" s="32">
        <v>12.5</v>
      </c>
      <c r="C1907" s="27"/>
    </row>
    <row r="1908" spans="1:3" x14ac:dyDescent="0.25">
      <c r="A1908" s="26">
        <v>22496</v>
      </c>
      <c r="B1908" s="32">
        <v>12.5</v>
      </c>
      <c r="C1908" s="27"/>
    </row>
    <row r="1909" spans="1:3" x14ac:dyDescent="0.25">
      <c r="A1909" s="26">
        <v>22497</v>
      </c>
      <c r="B1909" s="32">
        <v>12.5</v>
      </c>
      <c r="C1909" s="27"/>
    </row>
    <row r="1910" spans="1:3" x14ac:dyDescent="0.25">
      <c r="A1910" s="26">
        <v>22500</v>
      </c>
      <c r="B1910" s="32">
        <v>12.5</v>
      </c>
      <c r="C1910" s="27"/>
    </row>
    <row r="1911" spans="1:3" x14ac:dyDescent="0.25">
      <c r="A1911" s="26">
        <v>22501</v>
      </c>
      <c r="B1911" s="32">
        <v>12.5</v>
      </c>
      <c r="C1911" s="27"/>
    </row>
    <row r="1912" spans="1:3" x14ac:dyDescent="0.25">
      <c r="A1912" s="26">
        <v>22502</v>
      </c>
      <c r="B1912" s="32">
        <v>12.5</v>
      </c>
      <c r="C1912" s="27"/>
    </row>
    <row r="1913" spans="1:3" x14ac:dyDescent="0.25">
      <c r="A1913" s="26">
        <v>22503</v>
      </c>
      <c r="B1913" s="32">
        <v>12.5</v>
      </c>
      <c r="C1913" s="27"/>
    </row>
    <row r="1914" spans="1:3" x14ac:dyDescent="0.25">
      <c r="A1914" s="26">
        <v>22504</v>
      </c>
      <c r="B1914" s="32">
        <v>12.5</v>
      </c>
      <c r="C1914" s="27"/>
    </row>
    <row r="1915" spans="1:3" x14ac:dyDescent="0.25">
      <c r="A1915" s="26">
        <v>22507</v>
      </c>
      <c r="B1915" s="32">
        <v>12.5</v>
      </c>
      <c r="C1915" s="27"/>
    </row>
    <row r="1916" spans="1:3" x14ac:dyDescent="0.25">
      <c r="A1916" s="26">
        <v>22508</v>
      </c>
      <c r="B1916" s="32">
        <v>12.5</v>
      </c>
      <c r="C1916" s="27"/>
    </row>
    <row r="1917" spans="1:3" x14ac:dyDescent="0.25">
      <c r="A1917" s="26">
        <v>22509</v>
      </c>
      <c r="B1917" s="32">
        <v>12.5</v>
      </c>
      <c r="C1917" s="27"/>
    </row>
    <row r="1918" spans="1:3" x14ac:dyDescent="0.25">
      <c r="A1918" s="26">
        <v>22510</v>
      </c>
      <c r="B1918" s="32">
        <v>12.5</v>
      </c>
      <c r="C1918" s="27"/>
    </row>
    <row r="1919" spans="1:3" x14ac:dyDescent="0.25">
      <c r="A1919" s="26">
        <v>22511</v>
      </c>
      <c r="B1919" s="32">
        <v>12.5</v>
      </c>
      <c r="C1919" s="27"/>
    </row>
    <row r="1920" spans="1:3" x14ac:dyDescent="0.25">
      <c r="A1920" s="26">
        <v>22514</v>
      </c>
      <c r="B1920" s="32">
        <v>12.5</v>
      </c>
      <c r="C1920" s="27"/>
    </row>
    <row r="1921" spans="1:3" x14ac:dyDescent="0.25">
      <c r="A1921" s="26">
        <v>22515</v>
      </c>
      <c r="B1921" s="32">
        <v>12.5</v>
      </c>
      <c r="C1921" s="27"/>
    </row>
    <row r="1922" spans="1:3" x14ac:dyDescent="0.25">
      <c r="A1922" s="26">
        <v>22516</v>
      </c>
      <c r="B1922" s="32">
        <v>12.5</v>
      </c>
      <c r="C1922" s="27"/>
    </row>
    <row r="1923" spans="1:3" x14ac:dyDescent="0.25">
      <c r="A1923" s="26">
        <v>22517</v>
      </c>
      <c r="B1923" s="32">
        <v>12.5</v>
      </c>
      <c r="C1923" s="27"/>
    </row>
    <row r="1924" spans="1:3" x14ac:dyDescent="0.25">
      <c r="A1924" s="26">
        <v>22518</v>
      </c>
      <c r="B1924" s="32">
        <v>12.5</v>
      </c>
      <c r="C1924" s="27"/>
    </row>
    <row r="1925" spans="1:3" x14ac:dyDescent="0.25">
      <c r="A1925" s="26">
        <v>22521</v>
      </c>
      <c r="B1925" s="32">
        <v>12.5</v>
      </c>
      <c r="C1925" s="27"/>
    </row>
    <row r="1926" spans="1:3" x14ac:dyDescent="0.25">
      <c r="A1926" s="26">
        <v>22522</v>
      </c>
      <c r="B1926" s="32">
        <v>12.5</v>
      </c>
      <c r="C1926" s="27"/>
    </row>
    <row r="1927" spans="1:3" x14ac:dyDescent="0.25">
      <c r="A1927" s="26">
        <v>22523</v>
      </c>
      <c r="B1927" s="32">
        <v>12.5</v>
      </c>
      <c r="C1927" s="27"/>
    </row>
    <row r="1928" spans="1:3" x14ac:dyDescent="0.25">
      <c r="A1928" s="26">
        <v>22524</v>
      </c>
      <c r="B1928" s="32">
        <v>12.5</v>
      </c>
      <c r="C1928" s="27"/>
    </row>
    <row r="1929" spans="1:3" x14ac:dyDescent="0.25">
      <c r="A1929" s="26">
        <v>22525</v>
      </c>
      <c r="B1929" s="32">
        <v>12.5</v>
      </c>
      <c r="C1929" s="27"/>
    </row>
    <row r="1930" spans="1:3" x14ac:dyDescent="0.25">
      <c r="A1930" s="26">
        <v>22528</v>
      </c>
      <c r="B1930" s="32">
        <v>12.5</v>
      </c>
      <c r="C1930" s="27"/>
    </row>
    <row r="1931" spans="1:3" x14ac:dyDescent="0.25">
      <c r="A1931" s="26">
        <v>22529</v>
      </c>
      <c r="B1931" s="32">
        <v>12.5</v>
      </c>
      <c r="C1931" s="27"/>
    </row>
    <row r="1932" spans="1:3" x14ac:dyDescent="0.25">
      <c r="A1932" s="26">
        <v>22530</v>
      </c>
      <c r="B1932" s="32">
        <v>12.5</v>
      </c>
      <c r="C1932" s="27"/>
    </row>
    <row r="1933" spans="1:3" x14ac:dyDescent="0.25">
      <c r="A1933" s="26">
        <v>22531</v>
      </c>
      <c r="B1933" s="32">
        <v>12.5</v>
      </c>
      <c r="C1933" s="27"/>
    </row>
    <row r="1934" spans="1:3" x14ac:dyDescent="0.25">
      <c r="A1934" s="26">
        <v>22532</v>
      </c>
      <c r="B1934" s="32">
        <v>12.5</v>
      </c>
      <c r="C1934" s="27"/>
    </row>
    <row r="1935" spans="1:3" x14ac:dyDescent="0.25">
      <c r="A1935" s="26">
        <v>22535</v>
      </c>
      <c r="B1935" s="32">
        <v>12.5</v>
      </c>
      <c r="C1935" s="27"/>
    </row>
    <row r="1936" spans="1:3" x14ac:dyDescent="0.25">
      <c r="A1936" s="26">
        <v>22536</v>
      </c>
      <c r="B1936" s="32">
        <v>12.5</v>
      </c>
      <c r="C1936" s="27"/>
    </row>
    <row r="1937" spans="1:3" x14ac:dyDescent="0.25">
      <c r="A1937" s="26">
        <v>22537</v>
      </c>
      <c r="B1937" s="32">
        <v>12.5</v>
      </c>
      <c r="C1937" s="27"/>
    </row>
    <row r="1938" spans="1:3" x14ac:dyDescent="0.25">
      <c r="A1938" s="26">
        <v>22538</v>
      </c>
      <c r="B1938" s="32">
        <v>12.5</v>
      </c>
      <c r="C1938" s="27"/>
    </row>
    <row r="1939" spans="1:3" x14ac:dyDescent="0.25">
      <c r="A1939" s="26">
        <v>22539</v>
      </c>
      <c r="B1939" s="32">
        <v>12.5</v>
      </c>
      <c r="C1939" s="27"/>
    </row>
    <row r="1940" spans="1:3" x14ac:dyDescent="0.25">
      <c r="A1940" s="26">
        <v>22542</v>
      </c>
      <c r="B1940" s="32">
        <v>12.5</v>
      </c>
      <c r="C1940" s="27"/>
    </row>
    <row r="1941" spans="1:3" x14ac:dyDescent="0.25">
      <c r="A1941" s="26">
        <v>22543</v>
      </c>
      <c r="B1941" s="32">
        <v>12.5</v>
      </c>
      <c r="C1941" s="27"/>
    </row>
    <row r="1942" spans="1:3" x14ac:dyDescent="0.25">
      <c r="A1942" s="26">
        <v>22544</v>
      </c>
      <c r="B1942" s="32">
        <v>12.5</v>
      </c>
      <c r="C1942" s="27"/>
    </row>
    <row r="1943" spans="1:3" x14ac:dyDescent="0.25">
      <c r="A1943" s="26">
        <v>22545</v>
      </c>
      <c r="B1943" s="32">
        <v>12.5</v>
      </c>
      <c r="C1943" s="27"/>
    </row>
    <row r="1944" spans="1:3" x14ac:dyDescent="0.25">
      <c r="A1944" s="26">
        <v>22546</v>
      </c>
      <c r="B1944" s="32">
        <v>12.5</v>
      </c>
      <c r="C1944" s="27"/>
    </row>
    <row r="1945" spans="1:3" x14ac:dyDescent="0.25">
      <c r="A1945" s="26">
        <v>22549</v>
      </c>
      <c r="B1945" s="32">
        <v>12.5</v>
      </c>
      <c r="C1945" s="27"/>
    </row>
    <row r="1946" spans="1:3" x14ac:dyDescent="0.25">
      <c r="A1946" s="26">
        <v>22550</v>
      </c>
      <c r="B1946" s="32">
        <v>12.5</v>
      </c>
      <c r="C1946" s="27"/>
    </row>
    <row r="1947" spans="1:3" x14ac:dyDescent="0.25">
      <c r="A1947" s="26">
        <v>22551</v>
      </c>
      <c r="B1947" s="32">
        <v>12.5</v>
      </c>
      <c r="C1947" s="27"/>
    </row>
    <row r="1948" spans="1:3" x14ac:dyDescent="0.25">
      <c r="A1948" s="26">
        <v>22552</v>
      </c>
      <c r="B1948" s="32">
        <v>12.5</v>
      </c>
      <c r="C1948" s="27"/>
    </row>
    <row r="1949" spans="1:3" x14ac:dyDescent="0.25">
      <c r="A1949" s="26">
        <v>22553</v>
      </c>
      <c r="B1949" s="32">
        <v>12.5</v>
      </c>
      <c r="C1949" s="27"/>
    </row>
    <row r="1950" spans="1:3" x14ac:dyDescent="0.25">
      <c r="A1950" s="26">
        <v>22556</v>
      </c>
      <c r="B1950" s="32">
        <v>12.5</v>
      </c>
      <c r="C1950" s="27"/>
    </row>
    <row r="1951" spans="1:3" x14ac:dyDescent="0.25">
      <c r="A1951" s="26">
        <v>22557</v>
      </c>
      <c r="B1951" s="32">
        <v>12.5</v>
      </c>
      <c r="C1951" s="27"/>
    </row>
    <row r="1952" spans="1:3" x14ac:dyDescent="0.25">
      <c r="A1952" s="26">
        <v>22558</v>
      </c>
      <c r="B1952" s="32">
        <v>12.5</v>
      </c>
      <c r="C1952" s="27"/>
    </row>
    <row r="1953" spans="1:3" x14ac:dyDescent="0.25">
      <c r="A1953" s="26">
        <v>22559</v>
      </c>
      <c r="B1953" s="32">
        <v>12.5</v>
      </c>
      <c r="C1953" s="27"/>
    </row>
    <row r="1954" spans="1:3" x14ac:dyDescent="0.25">
      <c r="A1954" s="26">
        <v>22560</v>
      </c>
      <c r="B1954" s="32">
        <v>12.5</v>
      </c>
      <c r="C1954" s="27"/>
    </row>
    <row r="1955" spans="1:3" x14ac:dyDescent="0.25">
      <c r="A1955" s="26">
        <v>22563</v>
      </c>
      <c r="B1955" s="32">
        <v>12.5</v>
      </c>
      <c r="C1955" s="27"/>
    </row>
    <row r="1956" spans="1:3" x14ac:dyDescent="0.25">
      <c r="A1956" s="26">
        <v>22564</v>
      </c>
      <c r="B1956" s="32">
        <v>12.5</v>
      </c>
      <c r="C1956" s="27"/>
    </row>
    <row r="1957" spans="1:3" x14ac:dyDescent="0.25">
      <c r="A1957" s="26">
        <v>22565</v>
      </c>
      <c r="B1957" s="32">
        <v>12.5</v>
      </c>
      <c r="C1957" s="27"/>
    </row>
    <row r="1958" spans="1:3" x14ac:dyDescent="0.25">
      <c r="A1958" s="26">
        <v>22566</v>
      </c>
      <c r="B1958" s="32">
        <v>12.5</v>
      </c>
      <c r="C1958" s="27"/>
    </row>
    <row r="1959" spans="1:3" x14ac:dyDescent="0.25">
      <c r="A1959" s="26">
        <v>22567</v>
      </c>
      <c r="B1959" s="32">
        <v>12.5</v>
      </c>
      <c r="C1959" s="27"/>
    </row>
    <row r="1960" spans="1:3" x14ac:dyDescent="0.25">
      <c r="A1960" s="26">
        <v>22570</v>
      </c>
      <c r="B1960" s="32">
        <v>12.5</v>
      </c>
      <c r="C1960" s="27"/>
    </row>
    <row r="1961" spans="1:3" x14ac:dyDescent="0.25">
      <c r="A1961" s="26">
        <v>22571</v>
      </c>
      <c r="B1961" s="32">
        <v>12.5</v>
      </c>
      <c r="C1961" s="27"/>
    </row>
    <row r="1962" spans="1:3" x14ac:dyDescent="0.25">
      <c r="A1962" s="26">
        <v>22572</v>
      </c>
      <c r="B1962" s="32">
        <v>12.5</v>
      </c>
      <c r="C1962" s="27"/>
    </row>
    <row r="1963" spans="1:3" x14ac:dyDescent="0.25">
      <c r="A1963" s="26">
        <v>22573</v>
      </c>
      <c r="B1963" s="32">
        <v>12.5</v>
      </c>
      <c r="C1963" s="27"/>
    </row>
    <row r="1964" spans="1:3" x14ac:dyDescent="0.25">
      <c r="A1964" s="26">
        <v>22574</v>
      </c>
      <c r="B1964" s="32">
        <v>12.5</v>
      </c>
      <c r="C1964" s="27"/>
    </row>
    <row r="1965" spans="1:3" x14ac:dyDescent="0.25">
      <c r="A1965" s="26">
        <v>22577</v>
      </c>
      <c r="B1965" s="32">
        <v>12.5</v>
      </c>
      <c r="C1965" s="27"/>
    </row>
    <row r="1966" spans="1:3" x14ac:dyDescent="0.25">
      <c r="A1966" s="26">
        <v>22578</v>
      </c>
      <c r="B1966" s="32">
        <v>12.5</v>
      </c>
      <c r="C1966" s="27"/>
    </row>
    <row r="1967" spans="1:3" x14ac:dyDescent="0.25">
      <c r="A1967" s="26">
        <v>22579</v>
      </c>
      <c r="B1967" s="32">
        <v>12.5</v>
      </c>
      <c r="C1967" s="27"/>
    </row>
    <row r="1968" spans="1:3" x14ac:dyDescent="0.25">
      <c r="A1968" s="26">
        <v>22580</v>
      </c>
      <c r="B1968" s="32">
        <v>12.5</v>
      </c>
      <c r="C1968" s="27"/>
    </row>
    <row r="1969" spans="1:3" x14ac:dyDescent="0.25">
      <c r="A1969" s="26">
        <v>22581</v>
      </c>
      <c r="B1969" s="32">
        <v>12.5</v>
      </c>
      <c r="C1969" s="27"/>
    </row>
    <row r="1970" spans="1:3" x14ac:dyDescent="0.25">
      <c r="A1970" s="26">
        <v>22584</v>
      </c>
      <c r="B1970" s="32">
        <v>12.5</v>
      </c>
      <c r="C1970" s="27"/>
    </row>
    <row r="1971" spans="1:3" x14ac:dyDescent="0.25">
      <c r="A1971" s="26">
        <v>22585</v>
      </c>
      <c r="B1971" s="32">
        <v>12.5</v>
      </c>
      <c r="C1971" s="27"/>
    </row>
    <row r="1972" spans="1:3" x14ac:dyDescent="0.25">
      <c r="A1972" s="26">
        <v>22586</v>
      </c>
      <c r="B1972" s="32">
        <v>12.5</v>
      </c>
      <c r="C1972" s="27"/>
    </row>
    <row r="1973" spans="1:3" x14ac:dyDescent="0.25">
      <c r="A1973" s="26">
        <v>22587</v>
      </c>
      <c r="B1973" s="32">
        <v>12.5</v>
      </c>
      <c r="C1973" s="27"/>
    </row>
    <row r="1974" spans="1:3" x14ac:dyDescent="0.25">
      <c r="A1974" s="26">
        <v>22588</v>
      </c>
      <c r="B1974" s="32">
        <v>12.5</v>
      </c>
      <c r="C1974" s="27"/>
    </row>
    <row r="1975" spans="1:3" x14ac:dyDescent="0.25">
      <c r="A1975" s="26">
        <v>22591</v>
      </c>
      <c r="B1975" s="32">
        <v>12.5</v>
      </c>
      <c r="C1975" s="27"/>
    </row>
    <row r="1976" spans="1:3" x14ac:dyDescent="0.25">
      <c r="A1976" s="26">
        <v>22592</v>
      </c>
      <c r="B1976" s="32">
        <v>12.5</v>
      </c>
      <c r="C1976" s="27"/>
    </row>
    <row r="1977" spans="1:3" x14ac:dyDescent="0.25">
      <c r="A1977" s="26">
        <v>22593</v>
      </c>
      <c r="B1977" s="32">
        <v>12.5</v>
      </c>
      <c r="C1977" s="27"/>
    </row>
    <row r="1978" spans="1:3" x14ac:dyDescent="0.25">
      <c r="A1978" s="26">
        <v>22594</v>
      </c>
      <c r="B1978" s="32">
        <v>12.5</v>
      </c>
      <c r="C1978" s="27"/>
    </row>
    <row r="1979" spans="1:3" x14ac:dyDescent="0.25">
      <c r="A1979" s="26">
        <v>22595</v>
      </c>
      <c r="B1979" s="32">
        <v>12.5</v>
      </c>
      <c r="C1979" s="27"/>
    </row>
    <row r="1980" spans="1:3" x14ac:dyDescent="0.25">
      <c r="A1980" s="26">
        <v>22598</v>
      </c>
      <c r="B1980" s="32">
        <v>12.5</v>
      </c>
      <c r="C1980" s="27"/>
    </row>
    <row r="1981" spans="1:3" x14ac:dyDescent="0.25">
      <c r="A1981" s="26">
        <v>22599</v>
      </c>
      <c r="B1981" s="32">
        <v>12.5</v>
      </c>
      <c r="C1981" s="27"/>
    </row>
    <row r="1982" spans="1:3" x14ac:dyDescent="0.25">
      <c r="A1982" s="26">
        <v>22600</v>
      </c>
      <c r="B1982" s="32">
        <v>12.5</v>
      </c>
      <c r="C1982" s="27"/>
    </row>
    <row r="1983" spans="1:3" x14ac:dyDescent="0.25">
      <c r="A1983" s="26">
        <v>22601</v>
      </c>
      <c r="B1983" s="32">
        <v>12.5</v>
      </c>
      <c r="C1983" s="27"/>
    </row>
    <row r="1984" spans="1:3" x14ac:dyDescent="0.25">
      <c r="A1984" s="26">
        <v>22602</v>
      </c>
      <c r="B1984" s="32">
        <v>12.5</v>
      </c>
      <c r="C1984" s="27"/>
    </row>
    <row r="1985" spans="1:3" x14ac:dyDescent="0.25">
      <c r="A1985" s="26">
        <v>22605</v>
      </c>
      <c r="B1985" s="32">
        <v>12.5</v>
      </c>
      <c r="C1985" s="27"/>
    </row>
    <row r="1986" spans="1:3" x14ac:dyDescent="0.25">
      <c r="A1986" s="26">
        <v>22606</v>
      </c>
      <c r="B1986" s="32">
        <v>12.5</v>
      </c>
      <c r="C1986" s="27"/>
    </row>
    <row r="1987" spans="1:3" x14ac:dyDescent="0.25">
      <c r="A1987" s="26">
        <v>22607</v>
      </c>
      <c r="B1987" s="32">
        <v>12.5</v>
      </c>
      <c r="C1987" s="27"/>
    </row>
    <row r="1988" spans="1:3" x14ac:dyDescent="0.25">
      <c r="A1988" s="26">
        <v>22608</v>
      </c>
      <c r="B1988" s="32">
        <v>12.5</v>
      </c>
      <c r="C1988" s="27"/>
    </row>
    <row r="1989" spans="1:3" x14ac:dyDescent="0.25">
      <c r="A1989" s="26">
        <v>22609</v>
      </c>
      <c r="B1989" s="32">
        <v>12.5</v>
      </c>
      <c r="C1989" s="27"/>
    </row>
    <row r="1990" spans="1:3" x14ac:dyDescent="0.25">
      <c r="A1990" s="26">
        <v>22612</v>
      </c>
      <c r="B1990" s="32">
        <v>12.5</v>
      </c>
      <c r="C1990" s="27"/>
    </row>
    <row r="1991" spans="1:3" x14ac:dyDescent="0.25">
      <c r="A1991" s="26">
        <v>22613</v>
      </c>
      <c r="B1991" s="32">
        <v>12.5</v>
      </c>
      <c r="C1991" s="27"/>
    </row>
    <row r="1992" spans="1:3" x14ac:dyDescent="0.25">
      <c r="A1992" s="26">
        <v>22614</v>
      </c>
      <c r="B1992" s="32">
        <v>12.5</v>
      </c>
      <c r="C1992" s="27"/>
    </row>
    <row r="1993" spans="1:3" x14ac:dyDescent="0.25">
      <c r="A1993" s="26">
        <v>22615</v>
      </c>
      <c r="B1993" s="32">
        <v>12.5</v>
      </c>
      <c r="C1993" s="27"/>
    </row>
    <row r="1994" spans="1:3" x14ac:dyDescent="0.25">
      <c r="A1994" s="26">
        <v>22616</v>
      </c>
      <c r="B1994" s="32">
        <v>12.5</v>
      </c>
      <c r="C1994" s="27"/>
    </row>
    <row r="1995" spans="1:3" x14ac:dyDescent="0.25">
      <c r="A1995" s="26">
        <v>22619</v>
      </c>
      <c r="B1995" s="32">
        <v>12.5</v>
      </c>
      <c r="C1995" s="27"/>
    </row>
    <row r="1996" spans="1:3" x14ac:dyDescent="0.25">
      <c r="A1996" s="26">
        <v>22620</v>
      </c>
      <c r="B1996" s="32">
        <v>12.5</v>
      </c>
      <c r="C1996" s="27"/>
    </row>
    <row r="1997" spans="1:3" x14ac:dyDescent="0.25">
      <c r="A1997" s="26">
        <v>22621</v>
      </c>
      <c r="B1997" s="32">
        <v>12.5</v>
      </c>
      <c r="C1997" s="27"/>
    </row>
    <row r="1998" spans="1:3" x14ac:dyDescent="0.25">
      <c r="A1998" s="26">
        <v>22622</v>
      </c>
      <c r="B1998" s="32">
        <v>12.5</v>
      </c>
      <c r="C1998" s="27"/>
    </row>
    <row r="1999" spans="1:3" x14ac:dyDescent="0.25">
      <c r="A1999" s="26">
        <v>22623</v>
      </c>
      <c r="B1999" s="32">
        <v>12.5</v>
      </c>
      <c r="C1999" s="27"/>
    </row>
    <row r="2000" spans="1:3" x14ac:dyDescent="0.25">
      <c r="A2000" s="26">
        <v>22626</v>
      </c>
      <c r="B2000" s="32">
        <v>12.5</v>
      </c>
      <c r="C2000" s="27"/>
    </row>
    <row r="2001" spans="1:3" x14ac:dyDescent="0.25">
      <c r="A2001" s="26">
        <v>22627</v>
      </c>
      <c r="B2001" s="32">
        <v>12.5</v>
      </c>
      <c r="C2001" s="27"/>
    </row>
    <row r="2002" spans="1:3" x14ac:dyDescent="0.25">
      <c r="A2002" s="26">
        <v>22628</v>
      </c>
      <c r="B2002" s="32">
        <v>12.5</v>
      </c>
      <c r="C2002" s="27"/>
    </row>
    <row r="2003" spans="1:3" x14ac:dyDescent="0.25">
      <c r="A2003" s="26">
        <v>22629</v>
      </c>
      <c r="B2003" s="32">
        <v>12.5</v>
      </c>
      <c r="C2003" s="27"/>
    </row>
    <row r="2004" spans="1:3" x14ac:dyDescent="0.25">
      <c r="A2004" s="26">
        <v>22630</v>
      </c>
      <c r="B2004" s="32">
        <v>12.5</v>
      </c>
      <c r="C2004" s="27"/>
    </row>
    <row r="2005" spans="1:3" x14ac:dyDescent="0.25">
      <c r="A2005" s="26">
        <v>22633</v>
      </c>
      <c r="B2005" s="32">
        <v>12.5</v>
      </c>
      <c r="C2005" s="27"/>
    </row>
    <row r="2006" spans="1:3" x14ac:dyDescent="0.25">
      <c r="A2006" s="26">
        <v>22634</v>
      </c>
      <c r="B2006" s="32">
        <v>12.5</v>
      </c>
      <c r="C2006" s="27"/>
    </row>
    <row r="2007" spans="1:3" x14ac:dyDescent="0.25">
      <c r="A2007" s="26">
        <v>22635</v>
      </c>
      <c r="B2007" s="32">
        <v>12.5</v>
      </c>
      <c r="C2007" s="27"/>
    </row>
    <row r="2008" spans="1:3" x14ac:dyDescent="0.25">
      <c r="A2008" s="26">
        <v>22636</v>
      </c>
      <c r="B2008" s="32">
        <v>12.5</v>
      </c>
      <c r="C2008" s="27"/>
    </row>
    <row r="2009" spans="1:3" x14ac:dyDescent="0.25">
      <c r="A2009" s="26">
        <v>22637</v>
      </c>
      <c r="B2009" s="32">
        <v>12.5</v>
      </c>
      <c r="C2009" s="27"/>
    </row>
    <row r="2010" spans="1:3" x14ac:dyDescent="0.25">
      <c r="A2010" s="26">
        <v>22640</v>
      </c>
      <c r="B2010" s="32">
        <v>12.5</v>
      </c>
      <c r="C2010" s="27"/>
    </row>
    <row r="2011" spans="1:3" x14ac:dyDescent="0.25">
      <c r="A2011" s="26">
        <v>22641</v>
      </c>
      <c r="B2011" s="32">
        <v>12.5</v>
      </c>
      <c r="C2011" s="27"/>
    </row>
    <row r="2012" spans="1:3" x14ac:dyDescent="0.25">
      <c r="A2012" s="26">
        <v>22642</v>
      </c>
      <c r="B2012" s="32">
        <v>12.5</v>
      </c>
      <c r="C2012" s="27"/>
    </row>
    <row r="2013" spans="1:3" x14ac:dyDescent="0.25">
      <c r="A2013" s="26">
        <v>22643</v>
      </c>
      <c r="B2013" s="32">
        <v>12.5</v>
      </c>
      <c r="C2013" s="27"/>
    </row>
    <row r="2014" spans="1:3" x14ac:dyDescent="0.25">
      <c r="A2014" s="26">
        <v>22644</v>
      </c>
      <c r="B2014" s="32">
        <v>12.5</v>
      </c>
      <c r="C2014" s="27"/>
    </row>
    <row r="2015" spans="1:3" x14ac:dyDescent="0.25">
      <c r="A2015" s="26">
        <v>22647</v>
      </c>
      <c r="B2015" s="32">
        <v>12.5</v>
      </c>
      <c r="C2015" s="27"/>
    </row>
    <row r="2016" spans="1:3" x14ac:dyDescent="0.25">
      <c r="A2016" s="26">
        <v>22648</v>
      </c>
      <c r="B2016" s="32">
        <v>12.5</v>
      </c>
      <c r="C2016" s="27"/>
    </row>
    <row r="2017" spans="1:3" x14ac:dyDescent="0.25">
      <c r="A2017" s="26">
        <v>22649</v>
      </c>
      <c r="B2017" s="32">
        <v>12.5</v>
      </c>
      <c r="C2017" s="27"/>
    </row>
    <row r="2018" spans="1:3" x14ac:dyDescent="0.25">
      <c r="A2018" s="26">
        <v>22650</v>
      </c>
      <c r="B2018" s="32">
        <v>12.5</v>
      </c>
      <c r="C2018" s="27"/>
    </row>
    <row r="2019" spans="1:3" x14ac:dyDescent="0.25">
      <c r="A2019" s="26">
        <v>22651</v>
      </c>
      <c r="B2019" s="32">
        <v>12.5</v>
      </c>
      <c r="C2019" s="27"/>
    </row>
    <row r="2020" spans="1:3" x14ac:dyDescent="0.25">
      <c r="A2020" s="26">
        <v>22654</v>
      </c>
      <c r="B2020" s="32">
        <v>12.5</v>
      </c>
      <c r="C2020" s="27"/>
    </row>
    <row r="2021" spans="1:3" x14ac:dyDescent="0.25">
      <c r="A2021" s="26">
        <v>22655</v>
      </c>
      <c r="B2021" s="32">
        <v>12.5</v>
      </c>
      <c r="C2021" s="27"/>
    </row>
    <row r="2022" spans="1:3" x14ac:dyDescent="0.25">
      <c r="A2022" s="26">
        <v>22656</v>
      </c>
      <c r="B2022" s="32">
        <v>12.5</v>
      </c>
      <c r="C2022" s="27"/>
    </row>
    <row r="2023" spans="1:3" x14ac:dyDescent="0.25">
      <c r="A2023" s="26">
        <v>22657</v>
      </c>
      <c r="B2023" s="32">
        <v>12.5</v>
      </c>
      <c r="C2023" s="27"/>
    </row>
    <row r="2024" spans="1:3" x14ac:dyDescent="0.25">
      <c r="A2024" s="26">
        <v>22658</v>
      </c>
      <c r="B2024" s="32">
        <v>12.5</v>
      </c>
      <c r="C2024" s="27"/>
    </row>
    <row r="2025" spans="1:3" x14ac:dyDescent="0.25">
      <c r="A2025" s="26">
        <v>22661</v>
      </c>
      <c r="B2025" s="32">
        <v>12.5</v>
      </c>
      <c r="C2025" s="27"/>
    </row>
    <row r="2026" spans="1:3" x14ac:dyDescent="0.25">
      <c r="A2026" s="26">
        <v>22662</v>
      </c>
      <c r="B2026" s="32">
        <v>12.5</v>
      </c>
      <c r="C2026" s="27"/>
    </row>
    <row r="2027" spans="1:3" x14ac:dyDescent="0.25">
      <c r="A2027" s="26">
        <v>22663</v>
      </c>
      <c r="B2027" s="32">
        <v>12.5</v>
      </c>
      <c r="C2027" s="27"/>
    </row>
    <row r="2028" spans="1:3" x14ac:dyDescent="0.25">
      <c r="A2028" s="26">
        <v>22664</v>
      </c>
      <c r="B2028" s="32">
        <v>12.5</v>
      </c>
      <c r="C2028" s="27"/>
    </row>
    <row r="2029" spans="1:3" x14ac:dyDescent="0.25">
      <c r="A2029" s="26">
        <v>22665</v>
      </c>
      <c r="B2029" s="32">
        <v>12.5</v>
      </c>
      <c r="C2029" s="27"/>
    </row>
    <row r="2030" spans="1:3" x14ac:dyDescent="0.25">
      <c r="A2030" s="26">
        <v>22668</v>
      </c>
      <c r="B2030" s="32">
        <v>12.5</v>
      </c>
      <c r="C2030" s="27"/>
    </row>
    <row r="2031" spans="1:3" x14ac:dyDescent="0.25">
      <c r="A2031" s="26">
        <v>22669</v>
      </c>
      <c r="B2031" s="32">
        <v>12.5</v>
      </c>
      <c r="C2031" s="27"/>
    </row>
    <row r="2032" spans="1:3" x14ac:dyDescent="0.25">
      <c r="A2032" s="26">
        <v>22670</v>
      </c>
      <c r="B2032" s="32">
        <v>12.5</v>
      </c>
      <c r="C2032" s="27"/>
    </row>
    <row r="2033" spans="1:3" x14ac:dyDescent="0.25">
      <c r="A2033" s="26">
        <v>22671</v>
      </c>
      <c r="B2033" s="32">
        <v>12.5</v>
      </c>
      <c r="C2033" s="27"/>
    </row>
    <row r="2034" spans="1:3" x14ac:dyDescent="0.25">
      <c r="A2034" s="26">
        <v>22672</v>
      </c>
      <c r="B2034" s="32">
        <v>12.5</v>
      </c>
      <c r="C2034" s="27"/>
    </row>
    <row r="2035" spans="1:3" x14ac:dyDescent="0.25">
      <c r="A2035" s="26">
        <v>22675</v>
      </c>
      <c r="B2035" s="32">
        <v>12.5</v>
      </c>
      <c r="C2035" s="27"/>
    </row>
    <row r="2036" spans="1:3" x14ac:dyDescent="0.25">
      <c r="A2036" s="26">
        <v>22676</v>
      </c>
      <c r="B2036" s="32">
        <v>12.5</v>
      </c>
      <c r="C2036" s="27"/>
    </row>
    <row r="2037" spans="1:3" x14ac:dyDescent="0.25">
      <c r="A2037" s="26">
        <v>22677</v>
      </c>
      <c r="B2037" s="32">
        <v>12.5</v>
      </c>
      <c r="C2037" s="27"/>
    </row>
    <row r="2038" spans="1:3" x14ac:dyDescent="0.25">
      <c r="A2038" s="26">
        <v>22678</v>
      </c>
      <c r="B2038" s="32">
        <v>12.5</v>
      </c>
      <c r="C2038" s="27"/>
    </row>
    <row r="2039" spans="1:3" x14ac:dyDescent="0.25">
      <c r="A2039" s="26">
        <v>22679</v>
      </c>
      <c r="B2039" s="32">
        <v>12.5</v>
      </c>
      <c r="C2039" s="27"/>
    </row>
    <row r="2040" spans="1:3" x14ac:dyDescent="0.25">
      <c r="A2040" s="26">
        <v>22682</v>
      </c>
      <c r="B2040" s="32">
        <v>12.5</v>
      </c>
      <c r="C2040" s="27"/>
    </row>
    <row r="2041" spans="1:3" x14ac:dyDescent="0.25">
      <c r="A2041" s="26">
        <v>22683</v>
      </c>
      <c r="B2041" s="32">
        <v>12.5</v>
      </c>
      <c r="C2041" s="27"/>
    </row>
    <row r="2042" spans="1:3" x14ac:dyDescent="0.25">
      <c r="A2042" s="26">
        <v>22684</v>
      </c>
      <c r="B2042" s="32">
        <v>12.5</v>
      </c>
      <c r="C2042" s="27"/>
    </row>
    <row r="2043" spans="1:3" x14ac:dyDescent="0.25">
      <c r="A2043" s="26">
        <v>22685</v>
      </c>
      <c r="B2043" s="32">
        <v>12.5</v>
      </c>
      <c r="C2043" s="27"/>
    </row>
    <row r="2044" spans="1:3" x14ac:dyDescent="0.25">
      <c r="A2044" s="26">
        <v>22686</v>
      </c>
      <c r="B2044" s="32">
        <v>12.5</v>
      </c>
      <c r="C2044" s="27"/>
    </row>
    <row r="2045" spans="1:3" x14ac:dyDescent="0.25">
      <c r="A2045" s="26">
        <v>22689</v>
      </c>
      <c r="B2045" s="32">
        <v>12.5</v>
      </c>
      <c r="C2045" s="27"/>
    </row>
    <row r="2046" spans="1:3" x14ac:dyDescent="0.25">
      <c r="A2046" s="26">
        <v>22690</v>
      </c>
      <c r="B2046" s="32">
        <v>12.5</v>
      </c>
      <c r="C2046" s="27"/>
    </row>
    <row r="2047" spans="1:3" x14ac:dyDescent="0.25">
      <c r="A2047" s="26">
        <v>22691</v>
      </c>
      <c r="B2047" s="32">
        <v>12.5</v>
      </c>
      <c r="C2047" s="27"/>
    </row>
    <row r="2048" spans="1:3" x14ac:dyDescent="0.25">
      <c r="A2048" s="26">
        <v>22692</v>
      </c>
      <c r="B2048" s="32">
        <v>12.5</v>
      </c>
      <c r="C2048" s="27"/>
    </row>
    <row r="2049" spans="1:3" x14ac:dyDescent="0.25">
      <c r="A2049" s="26">
        <v>22693</v>
      </c>
      <c r="B2049" s="32">
        <v>12.5</v>
      </c>
      <c r="C2049" s="27"/>
    </row>
    <row r="2050" spans="1:3" x14ac:dyDescent="0.25">
      <c r="A2050" s="26">
        <v>22696</v>
      </c>
      <c r="B2050" s="32">
        <v>12.5</v>
      </c>
      <c r="C2050" s="27"/>
    </row>
    <row r="2051" spans="1:3" x14ac:dyDescent="0.25">
      <c r="A2051" s="26">
        <v>22697</v>
      </c>
      <c r="B2051" s="32">
        <v>12.5</v>
      </c>
      <c r="C2051" s="27"/>
    </row>
    <row r="2052" spans="1:3" x14ac:dyDescent="0.25">
      <c r="A2052" s="26">
        <v>22698</v>
      </c>
      <c r="B2052" s="32">
        <v>12.5</v>
      </c>
      <c r="C2052" s="27"/>
    </row>
    <row r="2053" spans="1:3" x14ac:dyDescent="0.25">
      <c r="A2053" s="26">
        <v>22699</v>
      </c>
      <c r="B2053" s="32">
        <v>12.5</v>
      </c>
      <c r="C2053" s="27"/>
    </row>
    <row r="2054" spans="1:3" x14ac:dyDescent="0.25">
      <c r="A2054" s="26">
        <v>22700</v>
      </c>
      <c r="B2054" s="32">
        <v>12.5</v>
      </c>
      <c r="C2054" s="27"/>
    </row>
    <row r="2055" spans="1:3" x14ac:dyDescent="0.25">
      <c r="A2055" s="26">
        <v>22703</v>
      </c>
      <c r="B2055" s="32">
        <v>12.5</v>
      </c>
      <c r="C2055" s="27"/>
    </row>
    <row r="2056" spans="1:3" x14ac:dyDescent="0.25">
      <c r="A2056" s="26">
        <v>22704</v>
      </c>
      <c r="B2056" s="32">
        <v>12.5</v>
      </c>
      <c r="C2056" s="27"/>
    </row>
    <row r="2057" spans="1:3" x14ac:dyDescent="0.25">
      <c r="A2057" s="26">
        <v>22705</v>
      </c>
      <c r="B2057" s="32">
        <v>12.5</v>
      </c>
      <c r="C2057" s="27"/>
    </row>
    <row r="2058" spans="1:3" x14ac:dyDescent="0.25">
      <c r="A2058" s="26">
        <v>22706</v>
      </c>
      <c r="B2058" s="32">
        <v>12.5</v>
      </c>
      <c r="C2058" s="27"/>
    </row>
    <row r="2059" spans="1:3" x14ac:dyDescent="0.25">
      <c r="A2059" s="26">
        <v>22707</v>
      </c>
      <c r="B2059" s="32">
        <v>12.5</v>
      </c>
      <c r="C2059" s="27"/>
    </row>
    <row r="2060" spans="1:3" x14ac:dyDescent="0.25">
      <c r="A2060" s="26">
        <v>22710</v>
      </c>
      <c r="B2060" s="32">
        <v>12.5</v>
      </c>
      <c r="C2060" s="27"/>
    </row>
    <row r="2061" spans="1:3" x14ac:dyDescent="0.25">
      <c r="A2061" s="26">
        <v>22711</v>
      </c>
      <c r="B2061" s="32">
        <v>12.5</v>
      </c>
      <c r="C2061" s="27"/>
    </row>
    <row r="2062" spans="1:3" x14ac:dyDescent="0.25">
      <c r="A2062" s="26">
        <v>22712</v>
      </c>
      <c r="B2062" s="32">
        <v>12.5</v>
      </c>
      <c r="C2062" s="27"/>
    </row>
    <row r="2063" spans="1:3" x14ac:dyDescent="0.25">
      <c r="A2063" s="26">
        <v>22713</v>
      </c>
      <c r="B2063" s="32">
        <v>12.5</v>
      </c>
      <c r="C2063" s="27"/>
    </row>
    <row r="2064" spans="1:3" x14ac:dyDescent="0.25">
      <c r="A2064" s="26">
        <v>22714</v>
      </c>
      <c r="B2064" s="32">
        <v>12.5</v>
      </c>
      <c r="C2064" s="27"/>
    </row>
    <row r="2065" spans="1:3" x14ac:dyDescent="0.25">
      <c r="A2065" s="26">
        <v>22717</v>
      </c>
      <c r="B2065" s="32">
        <v>12.5</v>
      </c>
      <c r="C2065" s="27"/>
    </row>
    <row r="2066" spans="1:3" x14ac:dyDescent="0.25">
      <c r="A2066" s="26">
        <v>22718</v>
      </c>
      <c r="B2066" s="32">
        <v>12.5</v>
      </c>
      <c r="C2066" s="27"/>
    </row>
    <row r="2067" spans="1:3" x14ac:dyDescent="0.25">
      <c r="A2067" s="26">
        <v>22719</v>
      </c>
      <c r="B2067" s="32">
        <v>12.5</v>
      </c>
      <c r="C2067" s="27"/>
    </row>
    <row r="2068" spans="1:3" x14ac:dyDescent="0.25">
      <c r="A2068" s="26">
        <v>22720</v>
      </c>
      <c r="B2068" s="32">
        <v>12.5</v>
      </c>
      <c r="C2068" s="27"/>
    </row>
    <row r="2069" spans="1:3" x14ac:dyDescent="0.25">
      <c r="A2069" s="26">
        <v>22721</v>
      </c>
      <c r="B2069" s="32">
        <v>12.5</v>
      </c>
      <c r="C2069" s="27"/>
    </row>
    <row r="2070" spans="1:3" x14ac:dyDescent="0.25">
      <c r="A2070" s="26">
        <v>22724</v>
      </c>
      <c r="B2070" s="32">
        <v>12.5</v>
      </c>
      <c r="C2070" s="27"/>
    </row>
    <row r="2071" spans="1:3" x14ac:dyDescent="0.25">
      <c r="A2071" s="26">
        <v>22725</v>
      </c>
      <c r="B2071" s="32">
        <v>12.5</v>
      </c>
      <c r="C2071" s="27"/>
    </row>
    <row r="2072" spans="1:3" x14ac:dyDescent="0.25">
      <c r="A2072" s="26">
        <v>22726</v>
      </c>
      <c r="B2072" s="32">
        <v>12.5</v>
      </c>
      <c r="C2072" s="27"/>
    </row>
    <row r="2073" spans="1:3" x14ac:dyDescent="0.25">
      <c r="A2073" s="26">
        <v>22727</v>
      </c>
      <c r="B2073" s="32">
        <v>12.5</v>
      </c>
      <c r="C2073" s="27"/>
    </row>
    <row r="2074" spans="1:3" x14ac:dyDescent="0.25">
      <c r="A2074" s="26">
        <v>22728</v>
      </c>
      <c r="B2074" s="32">
        <v>12.5</v>
      </c>
      <c r="C2074" s="27"/>
    </row>
    <row r="2075" spans="1:3" x14ac:dyDescent="0.25">
      <c r="A2075" s="26">
        <v>22731</v>
      </c>
      <c r="B2075" s="32">
        <v>12.5</v>
      </c>
      <c r="C2075" s="27"/>
    </row>
    <row r="2076" spans="1:3" x14ac:dyDescent="0.25">
      <c r="A2076" s="26">
        <v>22732</v>
      </c>
      <c r="B2076" s="32">
        <v>12.5</v>
      </c>
      <c r="C2076" s="27"/>
    </row>
    <row r="2077" spans="1:3" x14ac:dyDescent="0.25">
      <c r="A2077" s="26">
        <v>22733</v>
      </c>
      <c r="B2077" s="32">
        <v>12.5</v>
      </c>
      <c r="C2077" s="27"/>
    </row>
    <row r="2078" spans="1:3" x14ac:dyDescent="0.25">
      <c r="A2078" s="26">
        <v>22734</v>
      </c>
      <c r="B2078" s="32">
        <v>12.5</v>
      </c>
      <c r="C2078" s="27"/>
    </row>
    <row r="2079" spans="1:3" x14ac:dyDescent="0.25">
      <c r="A2079" s="26">
        <v>22735</v>
      </c>
      <c r="B2079" s="32">
        <v>12.5</v>
      </c>
      <c r="C2079" s="27"/>
    </row>
    <row r="2080" spans="1:3" x14ac:dyDescent="0.25">
      <c r="A2080" s="26">
        <v>22738</v>
      </c>
      <c r="B2080" s="32">
        <v>12.5</v>
      </c>
      <c r="C2080" s="27"/>
    </row>
    <row r="2081" spans="1:3" x14ac:dyDescent="0.25">
      <c r="A2081" s="26">
        <v>22739</v>
      </c>
      <c r="B2081" s="32">
        <v>12.5</v>
      </c>
      <c r="C2081" s="27"/>
    </row>
    <row r="2082" spans="1:3" x14ac:dyDescent="0.25">
      <c r="A2082" s="26">
        <v>22740</v>
      </c>
      <c r="B2082" s="32">
        <v>12.5</v>
      </c>
      <c r="C2082" s="27"/>
    </row>
    <row r="2083" spans="1:3" x14ac:dyDescent="0.25">
      <c r="A2083" s="26">
        <v>22741</v>
      </c>
      <c r="B2083" s="32">
        <v>12.5</v>
      </c>
      <c r="C2083" s="27"/>
    </row>
    <row r="2084" spans="1:3" x14ac:dyDescent="0.25">
      <c r="A2084" s="26">
        <v>22742</v>
      </c>
      <c r="B2084" s="32">
        <v>12.5</v>
      </c>
      <c r="C2084" s="27"/>
    </row>
    <row r="2085" spans="1:3" x14ac:dyDescent="0.25">
      <c r="A2085" s="26">
        <v>22745</v>
      </c>
      <c r="B2085" s="32">
        <v>12.5</v>
      </c>
      <c r="C2085" s="27"/>
    </row>
    <row r="2086" spans="1:3" x14ac:dyDescent="0.25">
      <c r="A2086" s="26">
        <v>22746</v>
      </c>
      <c r="B2086" s="32">
        <v>12.5</v>
      </c>
      <c r="C2086" s="27"/>
    </row>
    <row r="2087" spans="1:3" x14ac:dyDescent="0.25">
      <c r="A2087" s="26">
        <v>22747</v>
      </c>
      <c r="B2087" s="32">
        <v>12.5</v>
      </c>
      <c r="C2087" s="27"/>
    </row>
    <row r="2088" spans="1:3" x14ac:dyDescent="0.25">
      <c r="A2088" s="26">
        <v>22748</v>
      </c>
      <c r="B2088" s="32">
        <v>12.5</v>
      </c>
      <c r="C2088" s="27"/>
    </row>
    <row r="2089" spans="1:3" x14ac:dyDescent="0.25">
      <c r="A2089" s="26">
        <v>22749</v>
      </c>
      <c r="B2089" s="32">
        <v>12.5</v>
      </c>
      <c r="C2089" s="27"/>
    </row>
    <row r="2090" spans="1:3" x14ac:dyDescent="0.25">
      <c r="A2090" s="26">
        <v>22752</v>
      </c>
      <c r="B2090" s="32">
        <v>12.5</v>
      </c>
      <c r="C2090" s="27"/>
    </row>
    <row r="2091" spans="1:3" x14ac:dyDescent="0.25">
      <c r="A2091" s="26">
        <v>22753</v>
      </c>
      <c r="B2091" s="32">
        <v>12.5</v>
      </c>
      <c r="C2091" s="27"/>
    </row>
    <row r="2092" spans="1:3" x14ac:dyDescent="0.25">
      <c r="A2092" s="26">
        <v>22754</v>
      </c>
      <c r="B2092" s="32">
        <v>12.5</v>
      </c>
      <c r="C2092" s="27"/>
    </row>
    <row r="2093" spans="1:3" x14ac:dyDescent="0.25">
      <c r="A2093" s="26">
        <v>22755</v>
      </c>
      <c r="B2093" s="32">
        <v>12.5</v>
      </c>
      <c r="C2093" s="27"/>
    </row>
    <row r="2094" spans="1:3" x14ac:dyDescent="0.25">
      <c r="A2094" s="26">
        <v>22756</v>
      </c>
      <c r="B2094" s="32">
        <v>12.5</v>
      </c>
      <c r="C2094" s="27"/>
    </row>
    <row r="2095" spans="1:3" x14ac:dyDescent="0.25">
      <c r="A2095" s="26">
        <v>22759</v>
      </c>
      <c r="B2095" s="32">
        <v>12.5</v>
      </c>
      <c r="C2095" s="27"/>
    </row>
    <row r="2096" spans="1:3" x14ac:dyDescent="0.25">
      <c r="A2096" s="26">
        <v>22760</v>
      </c>
      <c r="B2096" s="32">
        <v>12.5</v>
      </c>
      <c r="C2096" s="27"/>
    </row>
    <row r="2097" spans="1:3" x14ac:dyDescent="0.25">
      <c r="A2097" s="26">
        <v>22761</v>
      </c>
      <c r="B2097" s="32">
        <v>12.5</v>
      </c>
      <c r="C2097" s="27"/>
    </row>
    <row r="2098" spans="1:3" x14ac:dyDescent="0.25">
      <c r="A2098" s="26">
        <v>22762</v>
      </c>
      <c r="B2098" s="32">
        <v>12.5</v>
      </c>
      <c r="C2098" s="27"/>
    </row>
    <row r="2099" spans="1:3" x14ac:dyDescent="0.25">
      <c r="A2099" s="26">
        <v>22763</v>
      </c>
      <c r="B2099" s="32">
        <v>12.5</v>
      </c>
      <c r="C2099" s="27"/>
    </row>
    <row r="2100" spans="1:3" x14ac:dyDescent="0.25">
      <c r="A2100" s="26">
        <v>22766</v>
      </c>
      <c r="B2100" s="32">
        <v>12.5</v>
      </c>
      <c r="C2100" s="27"/>
    </row>
    <row r="2101" spans="1:3" x14ac:dyDescent="0.25">
      <c r="A2101" s="26">
        <v>22767</v>
      </c>
      <c r="B2101" s="32">
        <v>12.5</v>
      </c>
      <c r="C2101" s="27"/>
    </row>
    <row r="2102" spans="1:3" x14ac:dyDescent="0.25">
      <c r="A2102" s="26">
        <v>22768</v>
      </c>
      <c r="B2102" s="32">
        <v>12.5</v>
      </c>
      <c r="C2102" s="27"/>
    </row>
    <row r="2103" spans="1:3" x14ac:dyDescent="0.25">
      <c r="A2103" s="26">
        <v>22769</v>
      </c>
      <c r="B2103" s="32">
        <v>12.5</v>
      </c>
      <c r="C2103" s="27"/>
    </row>
    <row r="2104" spans="1:3" x14ac:dyDescent="0.25">
      <c r="A2104" s="26">
        <v>22770</v>
      </c>
      <c r="B2104" s="32">
        <v>12.5</v>
      </c>
      <c r="C2104" s="27"/>
    </row>
    <row r="2105" spans="1:3" x14ac:dyDescent="0.25">
      <c r="A2105" s="26">
        <v>22773</v>
      </c>
      <c r="B2105" s="32">
        <v>12.5</v>
      </c>
      <c r="C2105" s="27"/>
    </row>
    <row r="2106" spans="1:3" x14ac:dyDescent="0.25">
      <c r="A2106" s="26">
        <v>22774</v>
      </c>
      <c r="B2106" s="32">
        <v>12.5</v>
      </c>
      <c r="C2106" s="27"/>
    </row>
    <row r="2107" spans="1:3" x14ac:dyDescent="0.25">
      <c r="A2107" s="26">
        <v>22775</v>
      </c>
      <c r="B2107" s="32">
        <v>12.5</v>
      </c>
      <c r="C2107" s="27"/>
    </row>
    <row r="2108" spans="1:3" x14ac:dyDescent="0.25">
      <c r="A2108" s="26">
        <v>22776</v>
      </c>
      <c r="B2108" s="32">
        <v>12.5</v>
      </c>
      <c r="C2108" s="27"/>
    </row>
    <row r="2109" spans="1:3" x14ac:dyDescent="0.25">
      <c r="A2109" s="26">
        <v>22777</v>
      </c>
      <c r="B2109" s="32">
        <v>12.5</v>
      </c>
      <c r="C2109" s="27"/>
    </row>
    <row r="2110" spans="1:3" x14ac:dyDescent="0.25">
      <c r="A2110" s="26">
        <v>22780</v>
      </c>
      <c r="B2110" s="32">
        <v>12.5</v>
      </c>
      <c r="C2110" s="27"/>
    </row>
    <row r="2111" spans="1:3" x14ac:dyDescent="0.25">
      <c r="A2111" s="26">
        <v>22781</v>
      </c>
      <c r="B2111" s="32">
        <v>12.5</v>
      </c>
      <c r="C2111" s="27"/>
    </row>
    <row r="2112" spans="1:3" x14ac:dyDescent="0.25">
      <c r="A2112" s="26">
        <v>22782</v>
      </c>
      <c r="B2112" s="32">
        <v>12.5</v>
      </c>
      <c r="C2112" s="27"/>
    </row>
    <row r="2113" spans="1:3" x14ac:dyDescent="0.25">
      <c r="A2113" s="26">
        <v>22783</v>
      </c>
      <c r="B2113" s="32">
        <v>12.5</v>
      </c>
      <c r="C2113" s="27"/>
    </row>
    <row r="2114" spans="1:3" x14ac:dyDescent="0.25">
      <c r="A2114" s="26">
        <v>22784</v>
      </c>
      <c r="B2114" s="32">
        <v>12.5</v>
      </c>
      <c r="C2114" s="27"/>
    </row>
    <row r="2115" spans="1:3" x14ac:dyDescent="0.25">
      <c r="A2115" s="26">
        <v>22787</v>
      </c>
      <c r="B2115" s="32">
        <v>12.5</v>
      </c>
      <c r="C2115" s="27"/>
    </row>
    <row r="2116" spans="1:3" x14ac:dyDescent="0.25">
      <c r="A2116" s="26">
        <v>22788</v>
      </c>
      <c r="B2116" s="32">
        <v>12.5</v>
      </c>
      <c r="C2116" s="27"/>
    </row>
    <row r="2117" spans="1:3" x14ac:dyDescent="0.25">
      <c r="A2117" s="26">
        <v>22789</v>
      </c>
      <c r="B2117" s="32">
        <v>12.5</v>
      </c>
      <c r="C2117" s="27"/>
    </row>
    <row r="2118" spans="1:3" x14ac:dyDescent="0.25">
      <c r="A2118" s="26">
        <v>22790</v>
      </c>
      <c r="B2118" s="32">
        <v>12.5</v>
      </c>
      <c r="C2118" s="27"/>
    </row>
    <row r="2119" spans="1:3" x14ac:dyDescent="0.25">
      <c r="A2119" s="26">
        <v>22791</v>
      </c>
      <c r="B2119" s="32">
        <v>12.5</v>
      </c>
      <c r="C2119" s="27"/>
    </row>
    <row r="2120" spans="1:3" x14ac:dyDescent="0.25">
      <c r="A2120" s="26">
        <v>22794</v>
      </c>
      <c r="B2120" s="32">
        <v>12.5</v>
      </c>
      <c r="C2120" s="27"/>
    </row>
    <row r="2121" spans="1:3" x14ac:dyDescent="0.25">
      <c r="A2121" s="26">
        <v>22795</v>
      </c>
      <c r="B2121" s="32">
        <v>12.5</v>
      </c>
      <c r="C2121" s="27"/>
    </row>
    <row r="2122" spans="1:3" x14ac:dyDescent="0.25">
      <c r="A2122" s="26">
        <v>22796</v>
      </c>
      <c r="B2122" s="32">
        <v>12.5</v>
      </c>
      <c r="C2122" s="27"/>
    </row>
    <row r="2123" spans="1:3" x14ac:dyDescent="0.25">
      <c r="A2123" s="26">
        <v>22797</v>
      </c>
      <c r="B2123" s="32">
        <v>12.5</v>
      </c>
      <c r="C2123" s="27"/>
    </row>
    <row r="2124" spans="1:3" x14ac:dyDescent="0.25">
      <c r="A2124" s="26">
        <v>22798</v>
      </c>
      <c r="B2124" s="32">
        <v>12.5</v>
      </c>
      <c r="C2124" s="27"/>
    </row>
    <row r="2125" spans="1:3" x14ac:dyDescent="0.25">
      <c r="A2125" s="26">
        <v>22801</v>
      </c>
      <c r="B2125" s="32">
        <v>12.5</v>
      </c>
      <c r="C2125" s="27"/>
    </row>
    <row r="2126" spans="1:3" x14ac:dyDescent="0.25">
      <c r="A2126" s="26">
        <v>22802</v>
      </c>
      <c r="B2126" s="32">
        <v>12.5</v>
      </c>
      <c r="C2126" s="27"/>
    </row>
    <row r="2127" spans="1:3" x14ac:dyDescent="0.25">
      <c r="A2127" s="26">
        <v>22803</v>
      </c>
      <c r="B2127" s="32">
        <v>12.5</v>
      </c>
      <c r="C2127" s="27"/>
    </row>
    <row r="2128" spans="1:3" x14ac:dyDescent="0.25">
      <c r="A2128" s="26">
        <v>22804</v>
      </c>
      <c r="B2128" s="32">
        <v>12.5</v>
      </c>
      <c r="C2128" s="27"/>
    </row>
    <row r="2129" spans="1:3" x14ac:dyDescent="0.25">
      <c r="A2129" s="26">
        <v>22805</v>
      </c>
      <c r="B2129" s="32">
        <v>12.5</v>
      </c>
      <c r="C2129" s="27"/>
    </row>
    <row r="2130" spans="1:3" x14ac:dyDescent="0.25">
      <c r="A2130" s="26">
        <v>22808</v>
      </c>
      <c r="B2130" s="32">
        <v>12.5</v>
      </c>
      <c r="C2130" s="27"/>
    </row>
    <row r="2131" spans="1:3" x14ac:dyDescent="0.25">
      <c r="A2131" s="26">
        <v>22809</v>
      </c>
      <c r="B2131" s="32">
        <v>12.5</v>
      </c>
      <c r="C2131" s="27"/>
    </row>
    <row r="2132" spans="1:3" x14ac:dyDescent="0.25">
      <c r="A2132" s="26">
        <v>22810</v>
      </c>
      <c r="B2132" s="32">
        <v>12.5</v>
      </c>
      <c r="C2132" s="27"/>
    </row>
    <row r="2133" spans="1:3" x14ac:dyDescent="0.25">
      <c r="A2133" s="26">
        <v>22811</v>
      </c>
      <c r="B2133" s="32">
        <v>12.5</v>
      </c>
      <c r="C2133" s="27"/>
    </row>
    <row r="2134" spans="1:3" x14ac:dyDescent="0.25">
      <c r="A2134" s="26">
        <v>22812</v>
      </c>
      <c r="B2134" s="32">
        <v>12.5</v>
      </c>
      <c r="C2134" s="27"/>
    </row>
    <row r="2135" spans="1:3" x14ac:dyDescent="0.25">
      <c r="A2135" s="26">
        <v>22815</v>
      </c>
      <c r="B2135" s="32">
        <v>12.5</v>
      </c>
      <c r="C2135" s="27"/>
    </row>
    <row r="2136" spans="1:3" x14ac:dyDescent="0.25">
      <c r="A2136" s="26">
        <v>22816</v>
      </c>
      <c r="B2136" s="32">
        <v>12.5</v>
      </c>
      <c r="C2136" s="27"/>
    </row>
    <row r="2137" spans="1:3" x14ac:dyDescent="0.25">
      <c r="A2137" s="26">
        <v>22817</v>
      </c>
      <c r="B2137" s="32">
        <v>12.5</v>
      </c>
      <c r="C2137" s="27"/>
    </row>
    <row r="2138" spans="1:3" x14ac:dyDescent="0.25">
      <c r="A2138" s="26">
        <v>22818</v>
      </c>
      <c r="B2138" s="32">
        <v>12.5</v>
      </c>
      <c r="C2138" s="27"/>
    </row>
    <row r="2139" spans="1:3" x14ac:dyDescent="0.25">
      <c r="A2139" s="26">
        <v>22819</v>
      </c>
      <c r="B2139" s="32">
        <v>12.5</v>
      </c>
      <c r="C2139" s="27"/>
    </row>
    <row r="2140" spans="1:3" x14ac:dyDescent="0.25">
      <c r="A2140" s="26">
        <v>22822</v>
      </c>
      <c r="B2140" s="32">
        <v>12.5</v>
      </c>
      <c r="C2140" s="27"/>
    </row>
    <row r="2141" spans="1:3" x14ac:dyDescent="0.25">
      <c r="A2141" s="26">
        <v>22823</v>
      </c>
      <c r="B2141" s="32">
        <v>12.5</v>
      </c>
      <c r="C2141" s="27"/>
    </row>
    <row r="2142" spans="1:3" x14ac:dyDescent="0.25">
      <c r="A2142" s="26">
        <v>22824</v>
      </c>
      <c r="B2142" s="32">
        <v>12.5</v>
      </c>
      <c r="C2142" s="27"/>
    </row>
    <row r="2143" spans="1:3" x14ac:dyDescent="0.25">
      <c r="A2143" s="26">
        <v>22825</v>
      </c>
      <c r="B2143" s="32">
        <v>12.5</v>
      </c>
      <c r="C2143" s="27"/>
    </row>
    <row r="2144" spans="1:3" x14ac:dyDescent="0.25">
      <c r="A2144" s="26">
        <v>22826</v>
      </c>
      <c r="B2144" s="32">
        <v>12.5</v>
      </c>
      <c r="C2144" s="27"/>
    </row>
    <row r="2145" spans="1:3" x14ac:dyDescent="0.25">
      <c r="A2145" s="26">
        <v>22829</v>
      </c>
      <c r="B2145" s="32">
        <v>12.5</v>
      </c>
      <c r="C2145" s="27"/>
    </row>
    <row r="2146" spans="1:3" x14ac:dyDescent="0.25">
      <c r="A2146" s="26">
        <v>22830</v>
      </c>
      <c r="B2146" s="32">
        <v>12.5</v>
      </c>
      <c r="C2146" s="27"/>
    </row>
    <row r="2147" spans="1:3" x14ac:dyDescent="0.25">
      <c r="A2147" s="26">
        <v>22831</v>
      </c>
      <c r="B2147" s="32">
        <v>12.5</v>
      </c>
      <c r="C2147" s="27"/>
    </row>
    <row r="2148" spans="1:3" x14ac:dyDescent="0.25">
      <c r="A2148" s="26">
        <v>22832</v>
      </c>
      <c r="B2148" s="32">
        <v>12.5</v>
      </c>
      <c r="C2148" s="27"/>
    </row>
    <row r="2149" spans="1:3" x14ac:dyDescent="0.25">
      <c r="A2149" s="26">
        <v>22833</v>
      </c>
      <c r="B2149" s="32">
        <v>12.5</v>
      </c>
      <c r="C2149" s="27"/>
    </row>
    <row r="2150" spans="1:3" x14ac:dyDescent="0.25">
      <c r="A2150" s="26">
        <v>22836</v>
      </c>
      <c r="B2150" s="32">
        <v>12.5</v>
      </c>
      <c r="C2150" s="27"/>
    </row>
    <row r="2151" spans="1:3" x14ac:dyDescent="0.25">
      <c r="A2151" s="26">
        <v>22837</v>
      </c>
      <c r="B2151" s="32">
        <v>12.5</v>
      </c>
      <c r="C2151" s="27"/>
    </row>
    <row r="2152" spans="1:3" x14ac:dyDescent="0.25">
      <c r="A2152" s="26">
        <v>22838</v>
      </c>
      <c r="B2152" s="32">
        <v>12.5</v>
      </c>
      <c r="C2152" s="27"/>
    </row>
    <row r="2153" spans="1:3" x14ac:dyDescent="0.25">
      <c r="A2153" s="26">
        <v>22839</v>
      </c>
      <c r="B2153" s="32">
        <v>12.5</v>
      </c>
      <c r="C2153" s="27"/>
    </row>
    <row r="2154" spans="1:3" x14ac:dyDescent="0.25">
      <c r="A2154" s="26">
        <v>22840</v>
      </c>
      <c r="B2154" s="32">
        <v>12.5</v>
      </c>
      <c r="C2154" s="27"/>
    </row>
    <row r="2155" spans="1:3" x14ac:dyDescent="0.25">
      <c r="A2155" s="26">
        <v>22843</v>
      </c>
      <c r="B2155" s="32">
        <v>12.5</v>
      </c>
      <c r="C2155" s="27"/>
    </row>
    <row r="2156" spans="1:3" x14ac:dyDescent="0.25">
      <c r="A2156" s="26">
        <v>22844</v>
      </c>
      <c r="B2156" s="32">
        <v>12.5</v>
      </c>
      <c r="C2156" s="27"/>
    </row>
    <row r="2157" spans="1:3" x14ac:dyDescent="0.25">
      <c r="A2157" s="26">
        <v>22845</v>
      </c>
      <c r="B2157" s="32">
        <v>12.5</v>
      </c>
      <c r="C2157" s="27"/>
    </row>
    <row r="2158" spans="1:3" x14ac:dyDescent="0.25">
      <c r="A2158" s="26">
        <v>22846</v>
      </c>
      <c r="B2158" s="32">
        <v>12.5</v>
      </c>
      <c r="C2158" s="27"/>
    </row>
    <row r="2159" spans="1:3" x14ac:dyDescent="0.25">
      <c r="A2159" s="26">
        <v>22847</v>
      </c>
      <c r="B2159" s="32">
        <v>12.5</v>
      </c>
      <c r="C2159" s="27"/>
    </row>
    <row r="2160" spans="1:3" x14ac:dyDescent="0.25">
      <c r="A2160" s="26">
        <v>22850</v>
      </c>
      <c r="B2160" s="32">
        <v>12.5</v>
      </c>
      <c r="C2160" s="27"/>
    </row>
    <row r="2161" spans="1:3" x14ac:dyDescent="0.25">
      <c r="A2161" s="26">
        <v>22851</v>
      </c>
      <c r="B2161" s="32">
        <v>12.5</v>
      </c>
      <c r="C2161" s="27"/>
    </row>
    <row r="2162" spans="1:3" x14ac:dyDescent="0.25">
      <c r="A2162" s="26">
        <v>22852</v>
      </c>
      <c r="B2162" s="32">
        <v>12.5</v>
      </c>
      <c r="C2162" s="27"/>
    </row>
    <row r="2163" spans="1:3" x14ac:dyDescent="0.25">
      <c r="A2163" s="26">
        <v>22853</v>
      </c>
      <c r="B2163" s="32">
        <v>12.5</v>
      </c>
      <c r="C2163" s="27"/>
    </row>
    <row r="2164" spans="1:3" x14ac:dyDescent="0.25">
      <c r="A2164" s="26">
        <v>22854</v>
      </c>
      <c r="B2164" s="32">
        <v>12.5</v>
      </c>
      <c r="C2164" s="27"/>
    </row>
    <row r="2165" spans="1:3" x14ac:dyDescent="0.25">
      <c r="A2165" s="26">
        <v>22857</v>
      </c>
      <c r="B2165" s="32">
        <v>12.5</v>
      </c>
      <c r="C2165" s="27"/>
    </row>
    <row r="2166" spans="1:3" x14ac:dyDescent="0.25">
      <c r="A2166" s="26">
        <v>22858</v>
      </c>
      <c r="B2166" s="32">
        <v>12.5</v>
      </c>
      <c r="C2166" s="27"/>
    </row>
    <row r="2167" spans="1:3" x14ac:dyDescent="0.25">
      <c r="A2167" s="26">
        <v>22859</v>
      </c>
      <c r="B2167" s="32">
        <v>12.5</v>
      </c>
      <c r="C2167" s="27"/>
    </row>
    <row r="2168" spans="1:3" x14ac:dyDescent="0.25">
      <c r="A2168" s="26">
        <v>22860</v>
      </c>
      <c r="B2168" s="32">
        <v>12.5</v>
      </c>
      <c r="C2168" s="27"/>
    </row>
    <row r="2169" spans="1:3" x14ac:dyDescent="0.25">
      <c r="A2169" s="26">
        <v>22861</v>
      </c>
      <c r="B2169" s="32">
        <v>12.5</v>
      </c>
      <c r="C2169" s="27"/>
    </row>
    <row r="2170" spans="1:3" x14ac:dyDescent="0.25">
      <c r="A2170" s="26">
        <v>22864</v>
      </c>
      <c r="B2170" s="32">
        <v>12.5</v>
      </c>
      <c r="C2170" s="27"/>
    </row>
    <row r="2171" spans="1:3" x14ac:dyDescent="0.25">
      <c r="A2171" s="26">
        <v>22865</v>
      </c>
      <c r="B2171" s="32">
        <v>12.5</v>
      </c>
      <c r="C2171" s="27"/>
    </row>
    <row r="2172" spans="1:3" x14ac:dyDescent="0.25">
      <c r="A2172" s="26">
        <v>22866</v>
      </c>
      <c r="B2172" s="32">
        <v>12.5</v>
      </c>
      <c r="C2172" s="27"/>
    </row>
    <row r="2173" spans="1:3" x14ac:dyDescent="0.25">
      <c r="A2173" s="26">
        <v>22867</v>
      </c>
      <c r="B2173" s="32">
        <v>12.5</v>
      </c>
      <c r="C2173" s="27"/>
    </row>
    <row r="2174" spans="1:3" x14ac:dyDescent="0.25">
      <c r="A2174" s="26">
        <v>22868</v>
      </c>
      <c r="B2174" s="32">
        <v>12.5</v>
      </c>
      <c r="C2174" s="27"/>
    </row>
    <row r="2175" spans="1:3" x14ac:dyDescent="0.25">
      <c r="A2175" s="26">
        <v>22871</v>
      </c>
      <c r="B2175" s="32">
        <v>12.5</v>
      </c>
      <c r="C2175" s="27"/>
    </row>
    <row r="2176" spans="1:3" x14ac:dyDescent="0.25">
      <c r="A2176" s="26">
        <v>22872</v>
      </c>
      <c r="B2176" s="32">
        <v>12.5</v>
      </c>
      <c r="C2176" s="27"/>
    </row>
    <row r="2177" spans="1:3" x14ac:dyDescent="0.25">
      <c r="A2177" s="26">
        <v>22873</v>
      </c>
      <c r="B2177" s="32">
        <v>12.5</v>
      </c>
      <c r="C2177" s="27"/>
    </row>
    <row r="2178" spans="1:3" x14ac:dyDescent="0.25">
      <c r="A2178" s="26">
        <v>22874</v>
      </c>
      <c r="B2178" s="32">
        <v>12.5</v>
      </c>
      <c r="C2178" s="27"/>
    </row>
    <row r="2179" spans="1:3" x14ac:dyDescent="0.25">
      <c r="A2179" s="26">
        <v>22875</v>
      </c>
      <c r="B2179" s="32">
        <v>12.5</v>
      </c>
      <c r="C2179" s="27"/>
    </row>
    <row r="2180" spans="1:3" x14ac:dyDescent="0.25">
      <c r="A2180" s="26">
        <v>22878</v>
      </c>
      <c r="B2180" s="32">
        <v>12.5</v>
      </c>
      <c r="C2180" s="27"/>
    </row>
    <row r="2181" spans="1:3" x14ac:dyDescent="0.25">
      <c r="A2181" s="26">
        <v>22879</v>
      </c>
      <c r="B2181" s="32">
        <v>12.5</v>
      </c>
      <c r="C2181" s="27"/>
    </row>
    <row r="2182" spans="1:3" x14ac:dyDescent="0.25">
      <c r="A2182" s="26">
        <v>22880</v>
      </c>
      <c r="B2182" s="32">
        <v>12.5</v>
      </c>
      <c r="C2182" s="27"/>
    </row>
    <row r="2183" spans="1:3" x14ac:dyDescent="0.25">
      <c r="A2183" s="26">
        <v>22881</v>
      </c>
      <c r="B2183" s="32">
        <v>12.5</v>
      </c>
      <c r="C2183" s="27"/>
    </row>
    <row r="2184" spans="1:3" x14ac:dyDescent="0.25">
      <c r="A2184" s="26">
        <v>22882</v>
      </c>
      <c r="B2184" s="32">
        <v>12.5</v>
      </c>
      <c r="C2184" s="27"/>
    </row>
    <row r="2185" spans="1:3" x14ac:dyDescent="0.25">
      <c r="A2185" s="26">
        <v>22885</v>
      </c>
      <c r="B2185" s="32">
        <v>12.5</v>
      </c>
      <c r="C2185" s="27"/>
    </row>
    <row r="2186" spans="1:3" x14ac:dyDescent="0.25">
      <c r="A2186" s="26">
        <v>22886</v>
      </c>
      <c r="B2186" s="32">
        <v>12.5</v>
      </c>
      <c r="C2186" s="27"/>
    </row>
    <row r="2187" spans="1:3" x14ac:dyDescent="0.25">
      <c r="A2187" s="26">
        <v>22887</v>
      </c>
      <c r="B2187" s="32">
        <v>12.5</v>
      </c>
      <c r="C2187" s="27"/>
    </row>
    <row r="2188" spans="1:3" x14ac:dyDescent="0.25">
      <c r="A2188" s="26">
        <v>22888</v>
      </c>
      <c r="B2188" s="32">
        <v>12.5</v>
      </c>
      <c r="C2188" s="27"/>
    </row>
    <row r="2189" spans="1:3" x14ac:dyDescent="0.25">
      <c r="A2189" s="26">
        <v>22889</v>
      </c>
      <c r="B2189" s="32">
        <v>12.5</v>
      </c>
      <c r="C2189" s="27"/>
    </row>
    <row r="2190" spans="1:3" x14ac:dyDescent="0.25">
      <c r="A2190" s="26">
        <v>22892</v>
      </c>
      <c r="B2190" s="32">
        <v>12.5</v>
      </c>
      <c r="C2190" s="27"/>
    </row>
    <row r="2191" spans="1:3" x14ac:dyDescent="0.25">
      <c r="A2191" s="26">
        <v>22893</v>
      </c>
      <c r="B2191" s="32">
        <v>12.5</v>
      </c>
      <c r="C2191" s="27"/>
    </row>
    <row r="2192" spans="1:3" x14ac:dyDescent="0.25">
      <c r="A2192" s="26">
        <v>22894</v>
      </c>
      <c r="B2192" s="32">
        <v>12.5</v>
      </c>
      <c r="C2192" s="27"/>
    </row>
    <row r="2193" spans="1:3" x14ac:dyDescent="0.25">
      <c r="A2193" s="26">
        <v>22895</v>
      </c>
      <c r="B2193" s="32">
        <v>12.5</v>
      </c>
      <c r="C2193" s="27"/>
    </row>
    <row r="2194" spans="1:3" x14ac:dyDescent="0.25">
      <c r="A2194" s="26">
        <v>22896</v>
      </c>
      <c r="B2194" s="32">
        <v>12.5</v>
      </c>
      <c r="C2194" s="27"/>
    </row>
    <row r="2195" spans="1:3" x14ac:dyDescent="0.25">
      <c r="A2195" s="26">
        <v>22899</v>
      </c>
      <c r="B2195" s="32">
        <v>12.5</v>
      </c>
      <c r="C2195" s="27"/>
    </row>
    <row r="2196" spans="1:3" x14ac:dyDescent="0.25">
      <c r="A2196" s="26">
        <v>22900</v>
      </c>
      <c r="B2196" s="32">
        <v>12.5</v>
      </c>
      <c r="C2196" s="27"/>
    </row>
    <row r="2197" spans="1:3" x14ac:dyDescent="0.25">
      <c r="A2197" s="26">
        <v>22901</v>
      </c>
      <c r="B2197" s="32">
        <v>12.5</v>
      </c>
      <c r="C2197" s="27"/>
    </row>
    <row r="2198" spans="1:3" x14ac:dyDescent="0.25">
      <c r="A2198" s="26">
        <v>22902</v>
      </c>
      <c r="B2198" s="32">
        <v>12.5</v>
      </c>
      <c r="C2198" s="27"/>
    </row>
    <row r="2199" spans="1:3" x14ac:dyDescent="0.25">
      <c r="A2199" s="26">
        <v>22903</v>
      </c>
      <c r="B2199" s="32">
        <v>12.5</v>
      </c>
      <c r="C2199" s="27"/>
    </row>
    <row r="2200" spans="1:3" x14ac:dyDescent="0.25">
      <c r="A2200" s="26">
        <v>22906</v>
      </c>
      <c r="B2200" s="32">
        <v>12.5</v>
      </c>
      <c r="C2200" s="27"/>
    </row>
    <row r="2201" spans="1:3" x14ac:dyDescent="0.25">
      <c r="A2201" s="26">
        <v>22907</v>
      </c>
      <c r="B2201" s="32">
        <v>12.5</v>
      </c>
      <c r="C2201" s="27"/>
    </row>
    <row r="2202" spans="1:3" x14ac:dyDescent="0.25">
      <c r="A2202" s="26">
        <v>22908</v>
      </c>
      <c r="B2202" s="32">
        <v>12.5</v>
      </c>
      <c r="C2202" s="27"/>
    </row>
    <row r="2203" spans="1:3" x14ac:dyDescent="0.25">
      <c r="A2203" s="26">
        <v>22909</v>
      </c>
      <c r="B2203" s="32">
        <v>12.5</v>
      </c>
      <c r="C2203" s="27"/>
    </row>
    <row r="2204" spans="1:3" x14ac:dyDescent="0.25">
      <c r="A2204" s="26">
        <v>22910</v>
      </c>
      <c r="B2204" s="32">
        <v>12.5</v>
      </c>
      <c r="C2204" s="27"/>
    </row>
    <row r="2205" spans="1:3" x14ac:dyDescent="0.25">
      <c r="A2205" s="26">
        <v>22913</v>
      </c>
      <c r="B2205" s="32">
        <v>12.5</v>
      </c>
      <c r="C2205" s="27"/>
    </row>
    <row r="2206" spans="1:3" x14ac:dyDescent="0.25">
      <c r="A2206" s="26">
        <v>22914</v>
      </c>
      <c r="B2206" s="32">
        <v>12.5</v>
      </c>
      <c r="C2206" s="27"/>
    </row>
    <row r="2207" spans="1:3" x14ac:dyDescent="0.25">
      <c r="A2207" s="26">
        <v>22915</v>
      </c>
      <c r="B2207" s="32">
        <v>12.5</v>
      </c>
      <c r="C2207" s="27"/>
    </row>
    <row r="2208" spans="1:3" x14ac:dyDescent="0.25">
      <c r="A2208" s="26">
        <v>22916</v>
      </c>
      <c r="B2208" s="32">
        <v>12.5</v>
      </c>
      <c r="C2208" s="27"/>
    </row>
    <row r="2209" spans="1:3" x14ac:dyDescent="0.25">
      <c r="A2209" s="26">
        <v>22917</v>
      </c>
      <c r="B2209" s="32">
        <v>12.5</v>
      </c>
      <c r="C2209" s="27"/>
    </row>
    <row r="2210" spans="1:3" x14ac:dyDescent="0.25">
      <c r="A2210" s="26">
        <v>22920</v>
      </c>
      <c r="B2210" s="32">
        <v>12.5</v>
      </c>
      <c r="C2210" s="27"/>
    </row>
    <row r="2211" spans="1:3" x14ac:dyDescent="0.25">
      <c r="A2211" s="26">
        <v>22921</v>
      </c>
      <c r="B2211" s="32">
        <v>12.5</v>
      </c>
      <c r="C2211" s="27"/>
    </row>
    <row r="2212" spans="1:3" x14ac:dyDescent="0.25">
      <c r="A2212" s="26">
        <v>22922</v>
      </c>
      <c r="B2212" s="32">
        <v>12.5</v>
      </c>
      <c r="C2212" s="27"/>
    </row>
    <row r="2213" spans="1:3" x14ac:dyDescent="0.25">
      <c r="A2213" s="26">
        <v>22923</v>
      </c>
      <c r="B2213" s="32">
        <v>12.5</v>
      </c>
      <c r="C2213" s="27"/>
    </row>
    <row r="2214" spans="1:3" x14ac:dyDescent="0.25">
      <c r="A2214" s="26">
        <v>22924</v>
      </c>
      <c r="B2214" s="32">
        <v>12.5</v>
      </c>
      <c r="C2214" s="27"/>
    </row>
    <row r="2215" spans="1:3" x14ac:dyDescent="0.25">
      <c r="A2215" s="26">
        <v>22927</v>
      </c>
      <c r="B2215" s="32">
        <v>12.5</v>
      </c>
      <c r="C2215" s="27"/>
    </row>
    <row r="2216" spans="1:3" x14ac:dyDescent="0.25">
      <c r="A2216" s="26">
        <v>22928</v>
      </c>
      <c r="B2216" s="32">
        <v>12.5</v>
      </c>
      <c r="C2216" s="27"/>
    </row>
    <row r="2217" spans="1:3" x14ac:dyDescent="0.25">
      <c r="A2217" s="26">
        <v>22929</v>
      </c>
      <c r="B2217" s="32">
        <v>12.5</v>
      </c>
      <c r="C2217" s="27"/>
    </row>
    <row r="2218" spans="1:3" x14ac:dyDescent="0.25">
      <c r="A2218" s="26">
        <v>22930</v>
      </c>
      <c r="B2218" s="32">
        <v>12.5</v>
      </c>
      <c r="C2218" s="27"/>
    </row>
    <row r="2219" spans="1:3" x14ac:dyDescent="0.25">
      <c r="A2219" s="26">
        <v>22931</v>
      </c>
      <c r="B2219" s="32">
        <v>12.5</v>
      </c>
      <c r="C2219" s="27"/>
    </row>
    <row r="2220" spans="1:3" x14ac:dyDescent="0.25">
      <c r="A2220" s="26">
        <v>22934</v>
      </c>
      <c r="B2220" s="32">
        <v>12.5</v>
      </c>
      <c r="C2220" s="27"/>
    </row>
    <row r="2221" spans="1:3" x14ac:dyDescent="0.25">
      <c r="A2221" s="26">
        <v>22935</v>
      </c>
      <c r="B2221" s="32">
        <v>12.5</v>
      </c>
      <c r="C2221" s="27"/>
    </row>
    <row r="2222" spans="1:3" x14ac:dyDescent="0.25">
      <c r="A2222" s="26">
        <v>22936</v>
      </c>
      <c r="B2222" s="32">
        <v>12.5</v>
      </c>
      <c r="C2222" s="27"/>
    </row>
    <row r="2223" spans="1:3" x14ac:dyDescent="0.25">
      <c r="A2223" s="26">
        <v>22937</v>
      </c>
      <c r="B2223" s="32">
        <v>12.5</v>
      </c>
      <c r="C2223" s="27"/>
    </row>
    <row r="2224" spans="1:3" x14ac:dyDescent="0.25">
      <c r="A2224" s="26">
        <v>22938</v>
      </c>
      <c r="B2224" s="32">
        <v>12.5</v>
      </c>
      <c r="C2224" s="27"/>
    </row>
    <row r="2225" spans="1:3" x14ac:dyDescent="0.25">
      <c r="A2225" s="26">
        <v>22941</v>
      </c>
      <c r="B2225" s="32">
        <v>12.5</v>
      </c>
      <c r="C2225" s="27"/>
    </row>
    <row r="2226" spans="1:3" x14ac:dyDescent="0.25">
      <c r="A2226" s="26">
        <v>22942</v>
      </c>
      <c r="B2226" s="32">
        <v>12.5</v>
      </c>
      <c r="C2226" s="27"/>
    </row>
    <row r="2227" spans="1:3" x14ac:dyDescent="0.25">
      <c r="A2227" s="26">
        <v>22943</v>
      </c>
      <c r="B2227" s="32">
        <v>12.5</v>
      </c>
      <c r="C2227" s="27"/>
    </row>
    <row r="2228" spans="1:3" x14ac:dyDescent="0.25">
      <c r="A2228" s="26">
        <v>22944</v>
      </c>
      <c r="B2228" s="32">
        <v>12.5</v>
      </c>
      <c r="C2228" s="27"/>
    </row>
    <row r="2229" spans="1:3" x14ac:dyDescent="0.25">
      <c r="A2229" s="26">
        <v>22945</v>
      </c>
      <c r="B2229" s="32">
        <v>12.5</v>
      </c>
      <c r="C2229" s="27"/>
    </row>
    <row r="2230" spans="1:3" x14ac:dyDescent="0.25">
      <c r="A2230" s="26">
        <v>22948</v>
      </c>
      <c r="B2230" s="32">
        <v>12.5</v>
      </c>
      <c r="C2230" s="27"/>
    </row>
    <row r="2231" spans="1:3" x14ac:dyDescent="0.25">
      <c r="A2231" s="26">
        <v>22949</v>
      </c>
      <c r="B2231" s="32">
        <v>12.5</v>
      </c>
      <c r="C2231" s="27"/>
    </row>
    <row r="2232" spans="1:3" x14ac:dyDescent="0.25">
      <c r="A2232" s="26">
        <v>22950</v>
      </c>
      <c r="B2232" s="32">
        <v>12.5</v>
      </c>
      <c r="C2232" s="27"/>
    </row>
    <row r="2233" spans="1:3" x14ac:dyDescent="0.25">
      <c r="A2233" s="26">
        <v>22951</v>
      </c>
      <c r="B2233" s="32">
        <v>12.5</v>
      </c>
      <c r="C2233" s="27"/>
    </row>
    <row r="2234" spans="1:3" x14ac:dyDescent="0.25">
      <c r="A2234" s="26">
        <v>22952</v>
      </c>
      <c r="B2234" s="32">
        <v>12.5</v>
      </c>
      <c r="C2234" s="27"/>
    </row>
    <row r="2235" spans="1:3" x14ac:dyDescent="0.25">
      <c r="A2235" s="26">
        <v>22955</v>
      </c>
      <c r="B2235" s="32">
        <v>12.5</v>
      </c>
      <c r="C2235" s="27"/>
    </row>
    <row r="2236" spans="1:3" x14ac:dyDescent="0.25">
      <c r="A2236" s="26">
        <v>22956</v>
      </c>
      <c r="B2236" s="32">
        <v>12.5</v>
      </c>
      <c r="C2236" s="27"/>
    </row>
    <row r="2237" spans="1:3" x14ac:dyDescent="0.25">
      <c r="A2237" s="26">
        <v>22957</v>
      </c>
      <c r="B2237" s="32">
        <v>12.5</v>
      </c>
      <c r="C2237" s="27"/>
    </row>
    <row r="2238" spans="1:3" x14ac:dyDescent="0.25">
      <c r="A2238" s="26">
        <v>22958</v>
      </c>
      <c r="B2238" s="32">
        <v>12.5</v>
      </c>
      <c r="C2238" s="27"/>
    </row>
    <row r="2239" spans="1:3" x14ac:dyDescent="0.25">
      <c r="A2239" s="26">
        <v>22959</v>
      </c>
      <c r="B2239" s="32">
        <v>12.5</v>
      </c>
      <c r="C2239" s="27"/>
    </row>
    <row r="2240" spans="1:3" x14ac:dyDescent="0.25">
      <c r="A2240" s="26">
        <v>22962</v>
      </c>
      <c r="B2240" s="32">
        <v>12.5</v>
      </c>
      <c r="C2240" s="27"/>
    </row>
    <row r="2241" spans="1:3" x14ac:dyDescent="0.25">
      <c r="A2241" s="26">
        <v>22963</v>
      </c>
      <c r="B2241" s="32">
        <v>12.5</v>
      </c>
      <c r="C2241" s="27"/>
    </row>
    <row r="2242" spans="1:3" x14ac:dyDescent="0.25">
      <c r="A2242" s="26">
        <v>22964</v>
      </c>
      <c r="B2242" s="32">
        <v>12.5</v>
      </c>
      <c r="C2242" s="27"/>
    </row>
    <row r="2243" spans="1:3" x14ac:dyDescent="0.25">
      <c r="A2243" s="26">
        <v>22965</v>
      </c>
      <c r="B2243" s="32">
        <v>12.5</v>
      </c>
      <c r="C2243" s="27"/>
    </row>
    <row r="2244" spans="1:3" x14ac:dyDescent="0.25">
      <c r="A2244" s="26">
        <v>22966</v>
      </c>
      <c r="B2244" s="32">
        <v>12.5</v>
      </c>
      <c r="C2244" s="27"/>
    </row>
    <row r="2245" spans="1:3" x14ac:dyDescent="0.25">
      <c r="A2245" s="26">
        <v>22969</v>
      </c>
      <c r="B2245" s="32">
        <v>12.5</v>
      </c>
      <c r="C2245" s="27"/>
    </row>
    <row r="2246" spans="1:3" x14ac:dyDescent="0.25">
      <c r="A2246" s="26">
        <v>22970</v>
      </c>
      <c r="B2246" s="32">
        <v>12.5</v>
      </c>
      <c r="C2246" s="27"/>
    </row>
    <row r="2247" spans="1:3" x14ac:dyDescent="0.25">
      <c r="A2247" s="26">
        <v>22971</v>
      </c>
      <c r="B2247" s="32">
        <v>12.5</v>
      </c>
      <c r="C2247" s="27"/>
    </row>
    <row r="2248" spans="1:3" x14ac:dyDescent="0.25">
      <c r="A2248" s="26">
        <v>22972</v>
      </c>
      <c r="B2248" s="32">
        <v>12.5</v>
      </c>
      <c r="C2248" s="27"/>
    </row>
    <row r="2249" spans="1:3" x14ac:dyDescent="0.25">
      <c r="A2249" s="26">
        <v>22973</v>
      </c>
      <c r="B2249" s="32">
        <v>12.5</v>
      </c>
      <c r="C2249" s="27"/>
    </row>
    <row r="2250" spans="1:3" x14ac:dyDescent="0.25">
      <c r="A2250" s="26">
        <v>22976</v>
      </c>
      <c r="B2250" s="32">
        <v>12.5</v>
      </c>
      <c r="C2250" s="27"/>
    </row>
    <row r="2251" spans="1:3" x14ac:dyDescent="0.25">
      <c r="A2251" s="26">
        <v>22977</v>
      </c>
      <c r="B2251" s="32">
        <v>12.5</v>
      </c>
      <c r="C2251" s="27"/>
    </row>
    <row r="2252" spans="1:3" x14ac:dyDescent="0.25">
      <c r="A2252" s="26">
        <v>22978</v>
      </c>
      <c r="B2252" s="32">
        <v>12.5</v>
      </c>
      <c r="C2252" s="27"/>
    </row>
    <row r="2253" spans="1:3" x14ac:dyDescent="0.25">
      <c r="A2253" s="26">
        <v>22979</v>
      </c>
      <c r="B2253" s="32">
        <v>12.5</v>
      </c>
      <c r="C2253" s="27"/>
    </row>
    <row r="2254" spans="1:3" x14ac:dyDescent="0.25">
      <c r="A2254" s="26">
        <v>22980</v>
      </c>
      <c r="B2254" s="32">
        <v>12.5</v>
      </c>
      <c r="C2254" s="27"/>
    </row>
    <row r="2255" spans="1:3" x14ac:dyDescent="0.25">
      <c r="A2255" s="26">
        <v>22983</v>
      </c>
      <c r="B2255" s="32">
        <v>12.5</v>
      </c>
      <c r="C2255" s="27"/>
    </row>
    <row r="2256" spans="1:3" x14ac:dyDescent="0.25">
      <c r="A2256" s="26">
        <v>22984</v>
      </c>
      <c r="B2256" s="32">
        <v>12.5</v>
      </c>
      <c r="C2256" s="27"/>
    </row>
    <row r="2257" spans="1:3" x14ac:dyDescent="0.25">
      <c r="A2257" s="26">
        <v>22985</v>
      </c>
      <c r="B2257" s="32">
        <v>12.5</v>
      </c>
      <c r="C2257" s="27"/>
    </row>
    <row r="2258" spans="1:3" x14ac:dyDescent="0.25">
      <c r="A2258" s="26">
        <v>22986</v>
      </c>
      <c r="B2258" s="32">
        <v>12.5</v>
      </c>
      <c r="C2258" s="27"/>
    </row>
    <row r="2259" spans="1:3" x14ac:dyDescent="0.25">
      <c r="A2259" s="26">
        <v>22987</v>
      </c>
      <c r="B2259" s="32">
        <v>12.5</v>
      </c>
      <c r="C2259" s="27"/>
    </row>
    <row r="2260" spans="1:3" x14ac:dyDescent="0.25">
      <c r="A2260" s="26">
        <v>22990</v>
      </c>
      <c r="B2260" s="32">
        <v>12.5</v>
      </c>
      <c r="C2260" s="27"/>
    </row>
    <row r="2261" spans="1:3" x14ac:dyDescent="0.25">
      <c r="A2261" s="26">
        <v>22991</v>
      </c>
      <c r="B2261" s="32">
        <v>12.5</v>
      </c>
      <c r="C2261" s="27"/>
    </row>
    <row r="2262" spans="1:3" x14ac:dyDescent="0.25">
      <c r="A2262" s="26">
        <v>22992</v>
      </c>
      <c r="B2262" s="32">
        <v>12.5</v>
      </c>
      <c r="C2262" s="27"/>
    </row>
    <row r="2263" spans="1:3" x14ac:dyDescent="0.25">
      <c r="A2263" s="26">
        <v>22993</v>
      </c>
      <c r="B2263" s="32">
        <v>12.5</v>
      </c>
      <c r="C2263" s="27"/>
    </row>
    <row r="2264" spans="1:3" x14ac:dyDescent="0.25">
      <c r="A2264" s="26">
        <v>22994</v>
      </c>
      <c r="B2264" s="32">
        <v>12.5</v>
      </c>
      <c r="C2264" s="27"/>
    </row>
    <row r="2265" spans="1:3" x14ac:dyDescent="0.25">
      <c r="A2265" s="26">
        <v>22997</v>
      </c>
      <c r="B2265" s="32">
        <v>12.5</v>
      </c>
      <c r="C2265" s="27"/>
    </row>
    <row r="2266" spans="1:3" x14ac:dyDescent="0.25">
      <c r="A2266" s="26">
        <v>22998</v>
      </c>
      <c r="B2266" s="32">
        <v>12.5</v>
      </c>
      <c r="C2266" s="27"/>
    </row>
    <row r="2267" spans="1:3" x14ac:dyDescent="0.25">
      <c r="A2267" s="26">
        <v>22999</v>
      </c>
      <c r="B2267" s="32">
        <v>12.5</v>
      </c>
      <c r="C2267" s="27"/>
    </row>
    <row r="2268" spans="1:3" x14ac:dyDescent="0.25">
      <c r="A2268" s="26">
        <v>23000</v>
      </c>
      <c r="B2268" s="32">
        <v>12.5</v>
      </c>
      <c r="C2268" s="27"/>
    </row>
    <row r="2269" spans="1:3" x14ac:dyDescent="0.25">
      <c r="A2269" s="26">
        <v>23001</v>
      </c>
      <c r="B2269" s="32">
        <v>12.5</v>
      </c>
      <c r="C2269" s="27"/>
    </row>
    <row r="2270" spans="1:3" x14ac:dyDescent="0.25">
      <c r="A2270" s="26">
        <v>23004</v>
      </c>
      <c r="B2270" s="32">
        <v>12.5</v>
      </c>
      <c r="C2270" s="27"/>
    </row>
    <row r="2271" spans="1:3" x14ac:dyDescent="0.25">
      <c r="A2271" s="26">
        <v>23005</v>
      </c>
      <c r="B2271" s="32">
        <v>12.5</v>
      </c>
      <c r="C2271" s="27"/>
    </row>
    <row r="2272" spans="1:3" x14ac:dyDescent="0.25">
      <c r="A2272" s="26">
        <v>23006</v>
      </c>
      <c r="B2272" s="32">
        <v>12.5</v>
      </c>
      <c r="C2272" s="27"/>
    </row>
    <row r="2273" spans="1:3" x14ac:dyDescent="0.25">
      <c r="A2273" s="26">
        <v>23007</v>
      </c>
      <c r="B2273" s="32">
        <v>12.5</v>
      </c>
      <c r="C2273" s="27"/>
    </row>
    <row r="2274" spans="1:3" x14ac:dyDescent="0.25">
      <c r="A2274" s="26">
        <v>23008</v>
      </c>
      <c r="B2274" s="32">
        <v>12.5</v>
      </c>
      <c r="C2274" s="27"/>
    </row>
    <row r="2275" spans="1:3" x14ac:dyDescent="0.25">
      <c r="A2275" s="26">
        <v>23011</v>
      </c>
      <c r="B2275" s="32">
        <v>12.5</v>
      </c>
      <c r="C2275" s="27"/>
    </row>
    <row r="2276" spans="1:3" x14ac:dyDescent="0.25">
      <c r="A2276" s="26">
        <v>23012</v>
      </c>
      <c r="B2276" s="32">
        <v>12.5</v>
      </c>
      <c r="C2276" s="27"/>
    </row>
    <row r="2277" spans="1:3" x14ac:dyDescent="0.25">
      <c r="A2277" s="26">
        <v>23013</v>
      </c>
      <c r="B2277" s="32">
        <v>12.5</v>
      </c>
      <c r="C2277" s="27"/>
    </row>
    <row r="2278" spans="1:3" x14ac:dyDescent="0.25">
      <c r="A2278" s="26">
        <v>23014</v>
      </c>
      <c r="B2278" s="32">
        <v>12.5</v>
      </c>
      <c r="C2278" s="27"/>
    </row>
    <row r="2279" spans="1:3" x14ac:dyDescent="0.25">
      <c r="A2279" s="26">
        <v>23015</v>
      </c>
      <c r="B2279" s="32">
        <v>12.5</v>
      </c>
      <c r="C2279" s="27"/>
    </row>
    <row r="2280" spans="1:3" x14ac:dyDescent="0.25">
      <c r="A2280" s="26">
        <v>23018</v>
      </c>
      <c r="B2280" s="32">
        <v>12.5</v>
      </c>
      <c r="C2280" s="27"/>
    </row>
    <row r="2281" spans="1:3" x14ac:dyDescent="0.25">
      <c r="A2281" s="26">
        <v>23019</v>
      </c>
      <c r="B2281" s="32">
        <v>12.5</v>
      </c>
      <c r="C2281" s="27"/>
    </row>
    <row r="2282" spans="1:3" x14ac:dyDescent="0.25">
      <c r="A2282" s="26">
        <v>23020</v>
      </c>
      <c r="B2282" s="32">
        <v>12.5</v>
      </c>
      <c r="C2282" s="27"/>
    </row>
    <row r="2283" spans="1:3" x14ac:dyDescent="0.25">
      <c r="A2283" s="26">
        <v>23021</v>
      </c>
      <c r="B2283" s="32">
        <v>12.5</v>
      </c>
      <c r="C2283" s="27"/>
    </row>
    <row r="2284" spans="1:3" x14ac:dyDescent="0.25">
      <c r="A2284" s="26">
        <v>23022</v>
      </c>
      <c r="B2284" s="32">
        <v>12.5</v>
      </c>
      <c r="C2284" s="27"/>
    </row>
    <row r="2285" spans="1:3" x14ac:dyDescent="0.25">
      <c r="A2285" s="26">
        <v>23025</v>
      </c>
      <c r="B2285" s="32">
        <v>12.5</v>
      </c>
      <c r="C2285" s="27"/>
    </row>
    <row r="2286" spans="1:3" x14ac:dyDescent="0.25">
      <c r="A2286" s="26">
        <v>23026</v>
      </c>
      <c r="B2286" s="32">
        <v>12.5</v>
      </c>
      <c r="C2286" s="27"/>
    </row>
    <row r="2287" spans="1:3" x14ac:dyDescent="0.25">
      <c r="A2287" s="26">
        <v>23027</v>
      </c>
      <c r="B2287" s="32">
        <v>12.5</v>
      </c>
      <c r="C2287" s="27"/>
    </row>
    <row r="2288" spans="1:3" x14ac:dyDescent="0.25">
      <c r="A2288" s="26">
        <v>23028</v>
      </c>
      <c r="B2288" s="32">
        <v>12.5</v>
      </c>
      <c r="C2288" s="27"/>
    </row>
    <row r="2289" spans="1:3" x14ac:dyDescent="0.25">
      <c r="A2289" s="26">
        <v>23029</v>
      </c>
      <c r="B2289" s="32">
        <v>12.5</v>
      </c>
      <c r="C2289" s="27"/>
    </row>
    <row r="2290" spans="1:3" x14ac:dyDescent="0.25">
      <c r="A2290" s="26">
        <v>23032</v>
      </c>
      <c r="B2290" s="32">
        <v>12.5</v>
      </c>
      <c r="C2290" s="27"/>
    </row>
    <row r="2291" spans="1:3" x14ac:dyDescent="0.25">
      <c r="A2291" s="26">
        <v>23033</v>
      </c>
      <c r="B2291" s="32">
        <v>12.5</v>
      </c>
      <c r="C2291" s="27"/>
    </row>
    <row r="2292" spans="1:3" x14ac:dyDescent="0.25">
      <c r="A2292" s="26">
        <v>23034</v>
      </c>
      <c r="B2292" s="32">
        <v>12.5</v>
      </c>
      <c r="C2292" s="27"/>
    </row>
    <row r="2293" spans="1:3" x14ac:dyDescent="0.25">
      <c r="A2293" s="26">
        <v>23035</v>
      </c>
      <c r="B2293" s="32">
        <v>12.5</v>
      </c>
      <c r="C2293" s="27"/>
    </row>
    <row r="2294" spans="1:3" x14ac:dyDescent="0.25">
      <c r="A2294" s="26">
        <v>23036</v>
      </c>
      <c r="B2294" s="32">
        <v>12.5</v>
      </c>
      <c r="C2294" s="27"/>
    </row>
    <row r="2295" spans="1:3" x14ac:dyDescent="0.25">
      <c r="A2295" s="26">
        <v>23039</v>
      </c>
      <c r="B2295" s="32">
        <v>12.5</v>
      </c>
      <c r="C2295" s="27"/>
    </row>
    <row r="2296" spans="1:3" x14ac:dyDescent="0.25">
      <c r="A2296" s="26">
        <v>23040</v>
      </c>
      <c r="B2296" s="32">
        <v>12.5</v>
      </c>
      <c r="C2296" s="27"/>
    </row>
    <row r="2297" spans="1:3" x14ac:dyDescent="0.25">
      <c r="A2297" s="26">
        <v>23041</v>
      </c>
      <c r="B2297" s="32">
        <v>12.5</v>
      </c>
      <c r="C2297" s="27"/>
    </row>
    <row r="2298" spans="1:3" x14ac:dyDescent="0.25">
      <c r="A2298" s="26">
        <v>23042</v>
      </c>
      <c r="B2298" s="32">
        <v>12.5</v>
      </c>
      <c r="C2298" s="27"/>
    </row>
    <row r="2299" spans="1:3" x14ac:dyDescent="0.25">
      <c r="A2299" s="26">
        <v>23043</v>
      </c>
      <c r="B2299" s="32">
        <v>12.5</v>
      </c>
      <c r="C2299" s="27"/>
    </row>
    <row r="2300" spans="1:3" x14ac:dyDescent="0.25">
      <c r="A2300" s="26">
        <v>23046</v>
      </c>
      <c r="B2300" s="32">
        <v>12.5</v>
      </c>
      <c r="C2300" s="27"/>
    </row>
    <row r="2301" spans="1:3" x14ac:dyDescent="0.25">
      <c r="A2301" s="26">
        <v>23047</v>
      </c>
      <c r="B2301" s="32">
        <v>12.5</v>
      </c>
      <c r="C2301" s="27"/>
    </row>
    <row r="2302" spans="1:3" x14ac:dyDescent="0.25">
      <c r="A2302" s="26">
        <v>23048</v>
      </c>
      <c r="B2302" s="32">
        <v>12.5</v>
      </c>
      <c r="C2302" s="27"/>
    </row>
    <row r="2303" spans="1:3" x14ac:dyDescent="0.25">
      <c r="A2303" s="26">
        <v>23049</v>
      </c>
      <c r="B2303" s="32">
        <v>12.5</v>
      </c>
      <c r="C2303" s="27"/>
    </row>
    <row r="2304" spans="1:3" x14ac:dyDescent="0.25">
      <c r="A2304" s="26">
        <v>23050</v>
      </c>
      <c r="B2304" s="32">
        <v>12.5</v>
      </c>
      <c r="C2304" s="27"/>
    </row>
    <row r="2305" spans="1:3" x14ac:dyDescent="0.25">
      <c r="A2305" s="26">
        <v>23053</v>
      </c>
      <c r="B2305" s="32">
        <v>12.5</v>
      </c>
      <c r="C2305" s="27"/>
    </row>
    <row r="2306" spans="1:3" x14ac:dyDescent="0.25">
      <c r="A2306" s="26">
        <v>23054</v>
      </c>
      <c r="B2306" s="32">
        <v>12.5</v>
      </c>
      <c r="C2306" s="27"/>
    </row>
    <row r="2307" spans="1:3" x14ac:dyDescent="0.25">
      <c r="A2307" s="26">
        <v>23055</v>
      </c>
      <c r="B2307" s="32">
        <v>12.5</v>
      </c>
      <c r="C2307" s="27"/>
    </row>
    <row r="2308" spans="1:3" x14ac:dyDescent="0.25">
      <c r="A2308" s="26">
        <v>23056</v>
      </c>
      <c r="B2308" s="32">
        <v>12.5</v>
      </c>
      <c r="C2308" s="27"/>
    </row>
    <row r="2309" spans="1:3" x14ac:dyDescent="0.25">
      <c r="A2309" s="26">
        <v>23057</v>
      </c>
      <c r="B2309" s="32">
        <v>12.5</v>
      </c>
      <c r="C2309" s="27"/>
    </row>
    <row r="2310" spans="1:3" x14ac:dyDescent="0.25">
      <c r="A2310" s="26">
        <v>23060</v>
      </c>
      <c r="B2310" s="32">
        <v>12.5</v>
      </c>
      <c r="C2310" s="27"/>
    </row>
    <row r="2311" spans="1:3" x14ac:dyDescent="0.25">
      <c r="A2311" s="26">
        <v>23061</v>
      </c>
      <c r="B2311" s="32">
        <v>12.5</v>
      </c>
      <c r="C2311" s="27"/>
    </row>
    <row r="2312" spans="1:3" x14ac:dyDescent="0.25">
      <c r="A2312" s="26">
        <v>23062</v>
      </c>
      <c r="B2312" s="32">
        <v>12.5</v>
      </c>
      <c r="C2312" s="27"/>
    </row>
    <row r="2313" spans="1:3" x14ac:dyDescent="0.25">
      <c r="A2313" s="26">
        <v>23063</v>
      </c>
      <c r="B2313" s="32">
        <v>12.5</v>
      </c>
      <c r="C2313" s="27"/>
    </row>
    <row r="2314" spans="1:3" x14ac:dyDescent="0.25">
      <c r="A2314" s="26">
        <v>23064</v>
      </c>
      <c r="B2314" s="32">
        <v>12.5</v>
      </c>
      <c r="C2314" s="27"/>
    </row>
    <row r="2315" spans="1:3" x14ac:dyDescent="0.25">
      <c r="A2315" s="26">
        <v>23067</v>
      </c>
      <c r="B2315" s="32">
        <v>12.5</v>
      </c>
      <c r="C2315" s="27"/>
    </row>
    <row r="2316" spans="1:3" x14ac:dyDescent="0.25">
      <c r="A2316" s="26">
        <v>23068</v>
      </c>
      <c r="B2316" s="32">
        <v>12.5</v>
      </c>
      <c r="C2316" s="27"/>
    </row>
    <row r="2317" spans="1:3" x14ac:dyDescent="0.25">
      <c r="A2317" s="26">
        <v>23069</v>
      </c>
      <c r="B2317" s="32">
        <v>12.5</v>
      </c>
      <c r="C2317" s="27"/>
    </row>
    <row r="2318" spans="1:3" x14ac:dyDescent="0.25">
      <c r="A2318" s="26">
        <v>23070</v>
      </c>
      <c r="B2318" s="32">
        <v>12.5</v>
      </c>
      <c r="C2318" s="27"/>
    </row>
    <row r="2319" spans="1:3" x14ac:dyDescent="0.25">
      <c r="A2319" s="26">
        <v>23071</v>
      </c>
      <c r="B2319" s="32">
        <v>12.5</v>
      </c>
      <c r="C2319" s="27"/>
    </row>
    <row r="2320" spans="1:3" x14ac:dyDescent="0.25">
      <c r="A2320" s="26">
        <v>23074</v>
      </c>
      <c r="B2320" s="32">
        <v>12.5</v>
      </c>
      <c r="C2320" s="27"/>
    </row>
    <row r="2321" spans="1:3" x14ac:dyDescent="0.25">
      <c r="A2321" s="26">
        <v>23075</v>
      </c>
      <c r="B2321" s="32">
        <v>12.5</v>
      </c>
      <c r="C2321" s="27"/>
    </row>
    <row r="2322" spans="1:3" x14ac:dyDescent="0.25">
      <c r="A2322" s="26">
        <v>23076</v>
      </c>
      <c r="B2322" s="32">
        <v>12.5</v>
      </c>
      <c r="C2322" s="27"/>
    </row>
    <row r="2323" spans="1:3" x14ac:dyDescent="0.25">
      <c r="A2323" s="26">
        <v>23077</v>
      </c>
      <c r="B2323" s="32">
        <v>12.5</v>
      </c>
      <c r="C2323" s="27"/>
    </row>
    <row r="2324" spans="1:3" x14ac:dyDescent="0.25">
      <c r="A2324" s="26">
        <v>23078</v>
      </c>
      <c r="B2324" s="32">
        <v>12.5</v>
      </c>
      <c r="C2324" s="27"/>
    </row>
    <row r="2325" spans="1:3" x14ac:dyDescent="0.25">
      <c r="A2325" s="26">
        <v>23081</v>
      </c>
      <c r="B2325" s="32">
        <v>12.5</v>
      </c>
      <c r="C2325" s="27"/>
    </row>
    <row r="2326" spans="1:3" x14ac:dyDescent="0.25">
      <c r="A2326" s="26">
        <v>23082</v>
      </c>
      <c r="B2326" s="32">
        <v>12.5</v>
      </c>
      <c r="C2326" s="27"/>
    </row>
    <row r="2327" spans="1:3" x14ac:dyDescent="0.25">
      <c r="A2327" s="26">
        <v>23083</v>
      </c>
      <c r="B2327" s="32">
        <v>12.5</v>
      </c>
      <c r="C2327" s="27"/>
    </row>
    <row r="2328" spans="1:3" x14ac:dyDescent="0.25">
      <c r="A2328" s="26">
        <v>23084</v>
      </c>
      <c r="B2328" s="32">
        <v>12.5</v>
      </c>
      <c r="C2328" s="27"/>
    </row>
    <row r="2329" spans="1:3" x14ac:dyDescent="0.25">
      <c r="A2329" s="26">
        <v>23085</v>
      </c>
      <c r="B2329" s="32">
        <v>12.5</v>
      </c>
      <c r="C2329" s="27"/>
    </row>
    <row r="2330" spans="1:3" x14ac:dyDescent="0.25">
      <c r="A2330" s="26">
        <v>23088</v>
      </c>
      <c r="B2330" s="32">
        <v>12.5</v>
      </c>
      <c r="C2330" s="27"/>
    </row>
    <row r="2331" spans="1:3" x14ac:dyDescent="0.25">
      <c r="A2331" s="26">
        <v>23089</v>
      </c>
      <c r="B2331" s="32">
        <v>12.5</v>
      </c>
      <c r="C2331" s="27"/>
    </row>
    <row r="2332" spans="1:3" x14ac:dyDescent="0.25">
      <c r="A2332" s="26">
        <v>23090</v>
      </c>
      <c r="B2332" s="32">
        <v>12.5</v>
      </c>
      <c r="C2332" s="27"/>
    </row>
    <row r="2333" spans="1:3" x14ac:dyDescent="0.25">
      <c r="A2333" s="26">
        <v>23091</v>
      </c>
      <c r="B2333" s="32">
        <v>12.5</v>
      </c>
      <c r="C2333" s="27"/>
    </row>
    <row r="2334" spans="1:3" x14ac:dyDescent="0.25">
      <c r="A2334" s="26">
        <v>23092</v>
      </c>
      <c r="B2334" s="32">
        <v>12.5</v>
      </c>
      <c r="C2334" s="27"/>
    </row>
    <row r="2335" spans="1:3" x14ac:dyDescent="0.25">
      <c r="A2335" s="26">
        <v>23095</v>
      </c>
      <c r="B2335" s="32">
        <v>12.5</v>
      </c>
      <c r="C2335" s="27"/>
    </row>
    <row r="2336" spans="1:3" x14ac:dyDescent="0.25">
      <c r="A2336" s="26">
        <v>23096</v>
      </c>
      <c r="B2336" s="32">
        <v>12.5</v>
      </c>
      <c r="C2336" s="27"/>
    </row>
    <row r="2337" spans="1:3" x14ac:dyDescent="0.25">
      <c r="A2337" s="26">
        <v>23097</v>
      </c>
      <c r="B2337" s="32">
        <v>12.5</v>
      </c>
      <c r="C2337" s="27"/>
    </row>
    <row r="2338" spans="1:3" x14ac:dyDescent="0.25">
      <c r="A2338" s="26">
        <v>23098</v>
      </c>
      <c r="B2338" s="32">
        <v>12.5</v>
      </c>
      <c r="C2338" s="27"/>
    </row>
    <row r="2339" spans="1:3" x14ac:dyDescent="0.25">
      <c r="A2339" s="26">
        <v>23099</v>
      </c>
      <c r="B2339" s="32">
        <v>12.5</v>
      </c>
      <c r="C2339" s="27"/>
    </row>
    <row r="2340" spans="1:3" x14ac:dyDescent="0.25">
      <c r="A2340" s="26">
        <v>23102</v>
      </c>
      <c r="B2340" s="32">
        <v>12.5</v>
      </c>
      <c r="C2340" s="27"/>
    </row>
    <row r="2341" spans="1:3" x14ac:dyDescent="0.25">
      <c r="A2341" s="26">
        <v>23103</v>
      </c>
      <c r="B2341" s="32">
        <v>12.5</v>
      </c>
      <c r="C2341" s="27"/>
    </row>
    <row r="2342" spans="1:3" x14ac:dyDescent="0.25">
      <c r="A2342" s="26">
        <v>23104</v>
      </c>
      <c r="B2342" s="32">
        <v>12.5</v>
      </c>
      <c r="C2342" s="27"/>
    </row>
    <row r="2343" spans="1:3" x14ac:dyDescent="0.25">
      <c r="A2343" s="26">
        <v>23105</v>
      </c>
      <c r="B2343" s="32">
        <v>12.5</v>
      </c>
      <c r="C2343" s="27"/>
    </row>
    <row r="2344" spans="1:3" x14ac:dyDescent="0.25">
      <c r="A2344" s="26">
        <v>23106</v>
      </c>
      <c r="B2344" s="32">
        <v>12.5</v>
      </c>
      <c r="C2344" s="27"/>
    </row>
    <row r="2345" spans="1:3" x14ac:dyDescent="0.25">
      <c r="A2345" s="26">
        <v>23109</v>
      </c>
      <c r="B2345" s="32">
        <v>12.5</v>
      </c>
      <c r="C2345" s="27"/>
    </row>
    <row r="2346" spans="1:3" x14ac:dyDescent="0.25">
      <c r="A2346" s="26">
        <v>23110</v>
      </c>
      <c r="B2346" s="32">
        <v>12.5</v>
      </c>
      <c r="C2346" s="27"/>
    </row>
    <row r="2347" spans="1:3" x14ac:dyDescent="0.25">
      <c r="A2347" s="26">
        <v>23111</v>
      </c>
      <c r="B2347" s="32">
        <v>12.5</v>
      </c>
      <c r="C2347" s="27"/>
    </row>
    <row r="2348" spans="1:3" x14ac:dyDescent="0.25">
      <c r="A2348" s="26">
        <v>23112</v>
      </c>
      <c r="B2348" s="32">
        <v>12.5</v>
      </c>
      <c r="C2348" s="27"/>
    </row>
    <row r="2349" spans="1:3" x14ac:dyDescent="0.25">
      <c r="A2349" s="26">
        <v>23113</v>
      </c>
      <c r="B2349" s="32">
        <v>12.5</v>
      </c>
      <c r="C2349" s="27"/>
    </row>
    <row r="2350" spans="1:3" x14ac:dyDescent="0.25">
      <c r="A2350" s="26">
        <v>23116</v>
      </c>
      <c r="B2350" s="32">
        <v>12.5</v>
      </c>
      <c r="C2350" s="27"/>
    </row>
    <row r="2351" spans="1:3" x14ac:dyDescent="0.25">
      <c r="A2351" s="26">
        <v>23117</v>
      </c>
      <c r="B2351" s="32">
        <v>12.5</v>
      </c>
      <c r="C2351" s="27"/>
    </row>
    <row r="2352" spans="1:3" x14ac:dyDescent="0.25">
      <c r="A2352" s="26">
        <v>23118</v>
      </c>
      <c r="B2352" s="32">
        <v>12.5</v>
      </c>
      <c r="C2352" s="27"/>
    </row>
    <row r="2353" spans="1:3" x14ac:dyDescent="0.25">
      <c r="A2353" s="26">
        <v>23119</v>
      </c>
      <c r="B2353" s="32">
        <v>12.5</v>
      </c>
      <c r="C2353" s="27"/>
    </row>
    <row r="2354" spans="1:3" x14ac:dyDescent="0.25">
      <c r="A2354" s="26">
        <v>23120</v>
      </c>
      <c r="B2354" s="32">
        <v>12.5</v>
      </c>
      <c r="C2354" s="27"/>
    </row>
    <row r="2355" spans="1:3" x14ac:dyDescent="0.25">
      <c r="A2355" s="26">
        <v>23123</v>
      </c>
      <c r="B2355" s="32">
        <v>12.5</v>
      </c>
      <c r="C2355" s="27"/>
    </row>
    <row r="2356" spans="1:3" x14ac:dyDescent="0.25">
      <c r="A2356" s="26">
        <v>23124</v>
      </c>
      <c r="B2356" s="32">
        <v>12.5</v>
      </c>
      <c r="C2356" s="27"/>
    </row>
    <row r="2357" spans="1:3" x14ac:dyDescent="0.25">
      <c r="A2357" s="26">
        <v>23125</v>
      </c>
      <c r="B2357" s="32">
        <v>12.5</v>
      </c>
      <c r="C2357" s="27"/>
    </row>
    <row r="2358" spans="1:3" x14ac:dyDescent="0.25">
      <c r="A2358" s="26">
        <v>23126</v>
      </c>
      <c r="B2358" s="32">
        <v>12.5</v>
      </c>
      <c r="C2358" s="27"/>
    </row>
    <row r="2359" spans="1:3" x14ac:dyDescent="0.25">
      <c r="A2359" s="26">
        <v>23127</v>
      </c>
      <c r="B2359" s="32">
        <v>12.5</v>
      </c>
      <c r="C2359" s="27"/>
    </row>
    <row r="2360" spans="1:3" x14ac:dyDescent="0.25">
      <c r="A2360" s="26">
        <v>23130</v>
      </c>
      <c r="B2360" s="32">
        <v>12.5</v>
      </c>
      <c r="C2360" s="27"/>
    </row>
    <row r="2361" spans="1:3" x14ac:dyDescent="0.25">
      <c r="A2361" s="26">
        <v>23131</v>
      </c>
      <c r="B2361" s="32">
        <v>12.5</v>
      </c>
      <c r="C2361" s="27"/>
    </row>
    <row r="2362" spans="1:3" x14ac:dyDescent="0.25">
      <c r="A2362" s="26">
        <v>23132</v>
      </c>
      <c r="B2362" s="32">
        <v>12.5</v>
      </c>
      <c r="C2362" s="27"/>
    </row>
    <row r="2363" spans="1:3" x14ac:dyDescent="0.25">
      <c r="A2363" s="26">
        <v>23133</v>
      </c>
      <c r="B2363" s="32">
        <v>12.5</v>
      </c>
      <c r="C2363" s="27"/>
    </row>
    <row r="2364" spans="1:3" x14ac:dyDescent="0.25">
      <c r="A2364" s="26">
        <v>23134</v>
      </c>
      <c r="B2364" s="32">
        <v>12.5</v>
      </c>
      <c r="C2364" s="27"/>
    </row>
    <row r="2365" spans="1:3" x14ac:dyDescent="0.25">
      <c r="A2365" s="26">
        <v>23137</v>
      </c>
      <c r="B2365" s="32">
        <v>12.5</v>
      </c>
      <c r="C2365" s="27"/>
    </row>
    <row r="2366" spans="1:3" x14ac:dyDescent="0.25">
      <c r="A2366" s="26">
        <v>23138</v>
      </c>
      <c r="B2366" s="32">
        <v>12.5</v>
      </c>
      <c r="C2366" s="27"/>
    </row>
    <row r="2367" spans="1:3" x14ac:dyDescent="0.25">
      <c r="A2367" s="26">
        <v>23139</v>
      </c>
      <c r="B2367" s="32">
        <v>12.5</v>
      </c>
      <c r="C2367" s="27"/>
    </row>
    <row r="2368" spans="1:3" x14ac:dyDescent="0.25">
      <c r="A2368" s="26">
        <v>23140</v>
      </c>
      <c r="B2368" s="32">
        <v>12.5</v>
      </c>
      <c r="C2368" s="27"/>
    </row>
    <row r="2369" spans="1:3" x14ac:dyDescent="0.25">
      <c r="A2369" s="26">
        <v>23141</v>
      </c>
      <c r="B2369" s="32">
        <v>12.5</v>
      </c>
      <c r="C2369" s="27"/>
    </row>
    <row r="2370" spans="1:3" x14ac:dyDescent="0.25">
      <c r="A2370" s="26">
        <v>23144</v>
      </c>
      <c r="B2370" s="32">
        <v>12.5</v>
      </c>
      <c r="C2370" s="27"/>
    </row>
    <row r="2371" spans="1:3" x14ac:dyDescent="0.25">
      <c r="A2371" s="26">
        <v>23145</v>
      </c>
      <c r="B2371" s="32">
        <v>12.5</v>
      </c>
      <c r="C2371" s="27"/>
    </row>
    <row r="2372" spans="1:3" x14ac:dyDescent="0.25">
      <c r="A2372" s="26">
        <v>23146</v>
      </c>
      <c r="B2372" s="32">
        <v>12.5</v>
      </c>
      <c r="C2372" s="27"/>
    </row>
    <row r="2373" spans="1:3" x14ac:dyDescent="0.25">
      <c r="A2373" s="26">
        <v>23147</v>
      </c>
      <c r="B2373" s="32">
        <v>12.5</v>
      </c>
      <c r="C2373" s="27"/>
    </row>
    <row r="2374" spans="1:3" x14ac:dyDescent="0.25">
      <c r="A2374" s="26">
        <v>23148</v>
      </c>
      <c r="B2374" s="32">
        <v>12.5</v>
      </c>
      <c r="C2374" s="27"/>
    </row>
    <row r="2375" spans="1:3" x14ac:dyDescent="0.25">
      <c r="A2375" s="26">
        <v>23151</v>
      </c>
      <c r="B2375" s="32">
        <v>12.5</v>
      </c>
      <c r="C2375" s="27"/>
    </row>
    <row r="2376" spans="1:3" x14ac:dyDescent="0.25">
      <c r="A2376" s="26">
        <v>23152</v>
      </c>
      <c r="B2376" s="32">
        <v>12.5</v>
      </c>
      <c r="C2376" s="27"/>
    </row>
    <row r="2377" spans="1:3" x14ac:dyDescent="0.25">
      <c r="A2377" s="26">
        <v>23153</v>
      </c>
      <c r="B2377" s="32">
        <v>12.5</v>
      </c>
      <c r="C2377" s="27"/>
    </row>
    <row r="2378" spans="1:3" x14ac:dyDescent="0.25">
      <c r="A2378" s="26">
        <v>23154</v>
      </c>
      <c r="B2378" s="32">
        <v>12.5</v>
      </c>
      <c r="C2378" s="27"/>
    </row>
    <row r="2379" spans="1:3" x14ac:dyDescent="0.25">
      <c r="A2379" s="26">
        <v>23155</v>
      </c>
      <c r="B2379" s="32">
        <v>12.5</v>
      </c>
      <c r="C2379" s="27"/>
    </row>
    <row r="2380" spans="1:3" x14ac:dyDescent="0.25">
      <c r="A2380" s="26">
        <v>23158</v>
      </c>
      <c r="B2380" s="32">
        <v>12.5</v>
      </c>
      <c r="C2380" s="27"/>
    </row>
    <row r="2381" spans="1:3" x14ac:dyDescent="0.25">
      <c r="A2381" s="26">
        <v>23159</v>
      </c>
      <c r="B2381" s="32">
        <v>12.5</v>
      </c>
      <c r="C2381" s="27"/>
    </row>
    <row r="2382" spans="1:3" x14ac:dyDescent="0.25">
      <c r="A2382" s="26">
        <v>23160</v>
      </c>
      <c r="B2382" s="32">
        <v>12.5</v>
      </c>
      <c r="C2382" s="27"/>
    </row>
    <row r="2383" spans="1:3" x14ac:dyDescent="0.25">
      <c r="A2383" s="26">
        <v>23161</v>
      </c>
      <c r="B2383" s="32">
        <v>12.5</v>
      </c>
      <c r="C2383" s="27"/>
    </row>
    <row r="2384" spans="1:3" x14ac:dyDescent="0.25">
      <c r="A2384" s="26">
        <v>23162</v>
      </c>
      <c r="B2384" s="32">
        <v>12.5</v>
      </c>
      <c r="C2384" s="27"/>
    </row>
    <row r="2385" spans="1:3" x14ac:dyDescent="0.25">
      <c r="A2385" s="26">
        <v>23165</v>
      </c>
      <c r="B2385" s="32">
        <v>12.5</v>
      </c>
      <c r="C2385" s="27"/>
    </row>
    <row r="2386" spans="1:3" x14ac:dyDescent="0.25">
      <c r="A2386" s="26">
        <v>23166</v>
      </c>
      <c r="B2386" s="32">
        <v>12.5</v>
      </c>
      <c r="C2386" s="27"/>
    </row>
    <row r="2387" spans="1:3" x14ac:dyDescent="0.25">
      <c r="A2387" s="26">
        <v>23167</v>
      </c>
      <c r="B2387" s="32">
        <v>12.5</v>
      </c>
      <c r="C2387" s="27"/>
    </row>
    <row r="2388" spans="1:3" x14ac:dyDescent="0.25">
      <c r="A2388" s="26">
        <v>23168</v>
      </c>
      <c r="B2388" s="32">
        <v>12.5</v>
      </c>
      <c r="C2388" s="27"/>
    </row>
    <row r="2389" spans="1:3" x14ac:dyDescent="0.25">
      <c r="A2389" s="26">
        <v>23169</v>
      </c>
      <c r="B2389" s="32">
        <v>12.5</v>
      </c>
      <c r="C2389" s="27"/>
    </row>
    <row r="2390" spans="1:3" x14ac:dyDescent="0.25">
      <c r="A2390" s="26">
        <v>23172</v>
      </c>
      <c r="B2390" s="32">
        <v>12.5</v>
      </c>
      <c r="C2390" s="27"/>
    </row>
    <row r="2391" spans="1:3" x14ac:dyDescent="0.25">
      <c r="A2391" s="26">
        <v>23173</v>
      </c>
      <c r="B2391" s="32">
        <v>12.5</v>
      </c>
      <c r="C2391" s="27"/>
    </row>
    <row r="2392" spans="1:3" x14ac:dyDescent="0.25">
      <c r="A2392" s="26">
        <v>23174</v>
      </c>
      <c r="B2392" s="32">
        <v>12.5</v>
      </c>
      <c r="C2392" s="27"/>
    </row>
    <row r="2393" spans="1:3" x14ac:dyDescent="0.25">
      <c r="A2393" s="26">
        <v>23175</v>
      </c>
      <c r="B2393" s="32">
        <v>12.5</v>
      </c>
      <c r="C2393" s="27"/>
    </row>
    <row r="2394" spans="1:3" x14ac:dyDescent="0.25">
      <c r="A2394" s="26">
        <v>23176</v>
      </c>
      <c r="B2394" s="32">
        <v>12.5</v>
      </c>
      <c r="C2394" s="27"/>
    </row>
    <row r="2395" spans="1:3" x14ac:dyDescent="0.25">
      <c r="A2395" s="26">
        <v>23179</v>
      </c>
      <c r="B2395" s="32">
        <v>12.5</v>
      </c>
      <c r="C2395" s="27"/>
    </row>
    <row r="2396" spans="1:3" x14ac:dyDescent="0.25">
      <c r="A2396" s="26">
        <v>23180</v>
      </c>
      <c r="B2396" s="32">
        <v>12.5</v>
      </c>
      <c r="C2396" s="27"/>
    </row>
    <row r="2397" spans="1:3" x14ac:dyDescent="0.25">
      <c r="A2397" s="26">
        <v>23181</v>
      </c>
      <c r="B2397" s="32">
        <v>12.5</v>
      </c>
      <c r="C2397" s="27"/>
    </row>
    <row r="2398" spans="1:3" x14ac:dyDescent="0.25">
      <c r="A2398" s="26">
        <v>23182</v>
      </c>
      <c r="B2398" s="32">
        <v>12.5</v>
      </c>
      <c r="C2398" s="27"/>
    </row>
    <row r="2399" spans="1:3" x14ac:dyDescent="0.25">
      <c r="A2399" s="26">
        <v>23183</v>
      </c>
      <c r="B2399" s="32">
        <v>12.5</v>
      </c>
      <c r="C2399" s="27"/>
    </row>
    <row r="2400" spans="1:3" x14ac:dyDescent="0.25">
      <c r="A2400" s="26">
        <v>23186</v>
      </c>
      <c r="B2400" s="32">
        <v>12.5</v>
      </c>
      <c r="C2400" s="27"/>
    </row>
    <row r="2401" spans="1:3" x14ac:dyDescent="0.25">
      <c r="A2401" s="26">
        <v>23187</v>
      </c>
      <c r="B2401" s="32">
        <v>12.5</v>
      </c>
      <c r="C2401" s="27"/>
    </row>
    <row r="2402" spans="1:3" x14ac:dyDescent="0.25">
      <c r="A2402" s="26">
        <v>23188</v>
      </c>
      <c r="B2402" s="32">
        <v>12.5</v>
      </c>
      <c r="C2402" s="27"/>
    </row>
    <row r="2403" spans="1:3" x14ac:dyDescent="0.25">
      <c r="A2403" s="26">
        <v>23189</v>
      </c>
      <c r="B2403" s="32">
        <v>12.5</v>
      </c>
      <c r="C2403" s="27"/>
    </row>
    <row r="2404" spans="1:3" x14ac:dyDescent="0.25">
      <c r="A2404" s="26">
        <v>23190</v>
      </c>
      <c r="B2404" s="32">
        <v>12.5</v>
      </c>
      <c r="C2404" s="27"/>
    </row>
    <row r="2405" spans="1:3" x14ac:dyDescent="0.25">
      <c r="A2405" s="26">
        <v>23193</v>
      </c>
      <c r="B2405" s="32">
        <v>12.5</v>
      </c>
      <c r="C2405" s="27"/>
    </row>
    <row r="2406" spans="1:3" x14ac:dyDescent="0.25">
      <c r="A2406" s="26">
        <v>23194</v>
      </c>
      <c r="B2406" s="32">
        <v>12.5</v>
      </c>
      <c r="C2406" s="27"/>
    </row>
    <row r="2407" spans="1:3" x14ac:dyDescent="0.25">
      <c r="A2407" s="26">
        <v>23195</v>
      </c>
      <c r="B2407" s="32">
        <v>12.5</v>
      </c>
      <c r="C2407" s="27"/>
    </row>
    <row r="2408" spans="1:3" x14ac:dyDescent="0.25">
      <c r="A2408" s="26">
        <v>23196</v>
      </c>
      <c r="B2408" s="32">
        <v>12.5</v>
      </c>
      <c r="C2408" s="27"/>
    </row>
    <row r="2409" spans="1:3" x14ac:dyDescent="0.25">
      <c r="A2409" s="26">
        <v>23197</v>
      </c>
      <c r="B2409" s="32">
        <v>12.5</v>
      </c>
      <c r="C2409" s="27"/>
    </row>
    <row r="2410" spans="1:3" x14ac:dyDescent="0.25">
      <c r="A2410" s="26">
        <v>23200</v>
      </c>
      <c r="B2410" s="32">
        <v>12.5</v>
      </c>
      <c r="C2410" s="27"/>
    </row>
    <row r="2411" spans="1:3" x14ac:dyDescent="0.25">
      <c r="A2411" s="26">
        <v>23201</v>
      </c>
      <c r="B2411" s="32">
        <v>12.5</v>
      </c>
      <c r="C2411" s="27"/>
    </row>
    <row r="2412" spans="1:3" x14ac:dyDescent="0.25">
      <c r="A2412" s="26">
        <v>23202</v>
      </c>
      <c r="B2412" s="32">
        <v>12.5</v>
      </c>
      <c r="C2412" s="27"/>
    </row>
    <row r="2413" spans="1:3" x14ac:dyDescent="0.25">
      <c r="A2413" s="26">
        <v>23203</v>
      </c>
      <c r="B2413" s="32">
        <v>12.5</v>
      </c>
      <c r="C2413" s="27"/>
    </row>
    <row r="2414" spans="1:3" x14ac:dyDescent="0.25">
      <c r="A2414" s="26">
        <v>23204</v>
      </c>
      <c r="B2414" s="32">
        <v>12.5</v>
      </c>
      <c r="C2414" s="27"/>
    </row>
    <row r="2415" spans="1:3" x14ac:dyDescent="0.25">
      <c r="A2415" s="26">
        <v>23207</v>
      </c>
      <c r="B2415" s="32">
        <v>12.5</v>
      </c>
      <c r="C2415" s="27"/>
    </row>
    <row r="2416" spans="1:3" x14ac:dyDescent="0.25">
      <c r="A2416" s="26">
        <v>23208</v>
      </c>
      <c r="B2416" s="32">
        <v>12.5</v>
      </c>
      <c r="C2416" s="27"/>
    </row>
    <row r="2417" spans="1:3" x14ac:dyDescent="0.25">
      <c r="A2417" s="26">
        <v>23209</v>
      </c>
      <c r="B2417" s="32">
        <v>12.5</v>
      </c>
      <c r="C2417" s="27"/>
    </row>
    <row r="2418" spans="1:3" x14ac:dyDescent="0.25">
      <c r="A2418" s="26">
        <v>23210</v>
      </c>
      <c r="B2418" s="32">
        <v>12.5</v>
      </c>
      <c r="C2418" s="27"/>
    </row>
    <row r="2419" spans="1:3" x14ac:dyDescent="0.25">
      <c r="A2419" s="26">
        <v>23211</v>
      </c>
      <c r="B2419" s="32">
        <v>12.5</v>
      </c>
      <c r="C2419" s="27"/>
    </row>
    <row r="2420" spans="1:3" x14ac:dyDescent="0.25">
      <c r="A2420" s="26">
        <v>23214</v>
      </c>
      <c r="B2420" s="32">
        <v>12.5</v>
      </c>
      <c r="C2420" s="27"/>
    </row>
    <row r="2421" spans="1:3" x14ac:dyDescent="0.25">
      <c r="A2421" s="26">
        <v>23215</v>
      </c>
      <c r="B2421" s="32">
        <v>12.5</v>
      </c>
      <c r="C2421" s="27"/>
    </row>
    <row r="2422" spans="1:3" x14ac:dyDescent="0.25">
      <c r="A2422" s="26">
        <v>23216</v>
      </c>
      <c r="B2422" s="32">
        <v>12.5</v>
      </c>
      <c r="C2422" s="27"/>
    </row>
    <row r="2423" spans="1:3" x14ac:dyDescent="0.25">
      <c r="A2423" s="26">
        <v>23217</v>
      </c>
      <c r="B2423" s="32">
        <v>12.5</v>
      </c>
      <c r="C2423" s="27"/>
    </row>
    <row r="2424" spans="1:3" x14ac:dyDescent="0.25">
      <c r="A2424" s="26">
        <v>23218</v>
      </c>
      <c r="B2424" s="32">
        <v>12.5</v>
      </c>
      <c r="C2424" s="27"/>
    </row>
    <row r="2425" spans="1:3" x14ac:dyDescent="0.25">
      <c r="A2425" s="26">
        <v>23221</v>
      </c>
      <c r="B2425" s="32">
        <v>12.5</v>
      </c>
      <c r="C2425" s="27"/>
    </row>
    <row r="2426" spans="1:3" x14ac:dyDescent="0.25">
      <c r="A2426" s="26">
        <v>23222</v>
      </c>
      <c r="B2426" s="32">
        <v>12.5</v>
      </c>
      <c r="C2426" s="27"/>
    </row>
    <row r="2427" spans="1:3" x14ac:dyDescent="0.25">
      <c r="A2427" s="26">
        <v>23223</v>
      </c>
      <c r="B2427" s="32">
        <v>12.5</v>
      </c>
      <c r="C2427" s="27"/>
    </row>
    <row r="2428" spans="1:3" x14ac:dyDescent="0.25">
      <c r="A2428" s="26">
        <v>23224</v>
      </c>
      <c r="B2428" s="32">
        <v>12.5</v>
      </c>
      <c r="C2428" s="27"/>
    </row>
    <row r="2429" spans="1:3" x14ac:dyDescent="0.25">
      <c r="A2429" s="26">
        <v>23225</v>
      </c>
      <c r="B2429" s="32">
        <v>12.5</v>
      </c>
      <c r="C2429" s="27"/>
    </row>
    <row r="2430" spans="1:3" x14ac:dyDescent="0.25">
      <c r="A2430" s="26">
        <v>23228</v>
      </c>
      <c r="B2430" s="32">
        <v>12.5</v>
      </c>
      <c r="C2430" s="27"/>
    </row>
    <row r="2431" spans="1:3" x14ac:dyDescent="0.25">
      <c r="A2431" s="26">
        <v>23229</v>
      </c>
      <c r="B2431" s="32">
        <v>12.5</v>
      </c>
      <c r="C2431" s="27"/>
    </row>
    <row r="2432" spans="1:3" x14ac:dyDescent="0.25">
      <c r="A2432" s="26">
        <v>23230</v>
      </c>
      <c r="B2432" s="32">
        <v>12.5</v>
      </c>
      <c r="C2432" s="27"/>
    </row>
    <row r="2433" spans="1:3" x14ac:dyDescent="0.25">
      <c r="A2433" s="26">
        <v>23231</v>
      </c>
      <c r="B2433" s="32">
        <v>12.5</v>
      </c>
      <c r="C2433" s="27"/>
    </row>
    <row r="2434" spans="1:3" x14ac:dyDescent="0.25">
      <c r="A2434" s="26">
        <v>23232</v>
      </c>
      <c r="B2434" s="32">
        <v>12.5</v>
      </c>
      <c r="C2434" s="27"/>
    </row>
    <row r="2435" spans="1:3" x14ac:dyDescent="0.25">
      <c r="A2435" s="26">
        <v>23235</v>
      </c>
      <c r="B2435" s="32">
        <v>12.5</v>
      </c>
      <c r="C2435" s="27"/>
    </row>
    <row r="2436" spans="1:3" x14ac:dyDescent="0.25">
      <c r="A2436" s="26">
        <v>23236</v>
      </c>
      <c r="B2436" s="32">
        <v>12.5</v>
      </c>
      <c r="C2436" s="27"/>
    </row>
    <row r="2437" spans="1:3" x14ac:dyDescent="0.25">
      <c r="A2437" s="26">
        <v>23237</v>
      </c>
      <c r="B2437" s="32">
        <v>12.5</v>
      </c>
      <c r="C2437" s="27"/>
    </row>
    <row r="2438" spans="1:3" x14ac:dyDescent="0.25">
      <c r="A2438" s="26">
        <v>23238</v>
      </c>
      <c r="B2438" s="32">
        <v>12.5</v>
      </c>
      <c r="C2438" s="27"/>
    </row>
    <row r="2439" spans="1:3" x14ac:dyDescent="0.25">
      <c r="A2439" s="26">
        <v>23239</v>
      </c>
      <c r="B2439" s="32">
        <v>12.5</v>
      </c>
      <c r="C2439" s="27"/>
    </row>
    <row r="2440" spans="1:3" x14ac:dyDescent="0.25">
      <c r="A2440" s="26">
        <v>23242</v>
      </c>
      <c r="B2440" s="32">
        <v>12.5</v>
      </c>
      <c r="C2440" s="27"/>
    </row>
    <row r="2441" spans="1:3" x14ac:dyDescent="0.25">
      <c r="A2441" s="26">
        <v>23243</v>
      </c>
      <c r="B2441" s="32">
        <v>12.5</v>
      </c>
      <c r="C2441" s="27"/>
    </row>
    <row r="2442" spans="1:3" x14ac:dyDescent="0.25">
      <c r="A2442" s="26">
        <v>23244</v>
      </c>
      <c r="B2442" s="32">
        <v>12.5</v>
      </c>
      <c r="C2442" s="27"/>
    </row>
    <row r="2443" spans="1:3" x14ac:dyDescent="0.25">
      <c r="A2443" s="26">
        <v>23245</v>
      </c>
      <c r="B2443" s="32">
        <v>12.5</v>
      </c>
      <c r="C2443" s="27"/>
    </row>
    <row r="2444" spans="1:3" x14ac:dyDescent="0.25">
      <c r="A2444" s="26">
        <v>23246</v>
      </c>
      <c r="B2444" s="32">
        <v>12.5</v>
      </c>
      <c r="C2444" s="27"/>
    </row>
    <row r="2445" spans="1:3" x14ac:dyDescent="0.25">
      <c r="A2445" s="26">
        <v>23249</v>
      </c>
      <c r="B2445" s="32">
        <v>12.5</v>
      </c>
      <c r="C2445" s="27"/>
    </row>
    <row r="2446" spans="1:3" x14ac:dyDescent="0.25">
      <c r="A2446" s="26">
        <v>23250</v>
      </c>
      <c r="B2446" s="32">
        <v>12.5</v>
      </c>
      <c r="C2446" s="27"/>
    </row>
    <row r="2447" spans="1:3" x14ac:dyDescent="0.25">
      <c r="A2447" s="26">
        <v>23251</v>
      </c>
      <c r="B2447" s="32">
        <v>12.5</v>
      </c>
      <c r="C2447" s="27"/>
    </row>
    <row r="2448" spans="1:3" x14ac:dyDescent="0.25">
      <c r="A2448" s="26">
        <v>23252</v>
      </c>
      <c r="B2448" s="32">
        <v>12.5</v>
      </c>
      <c r="C2448" s="27"/>
    </row>
    <row r="2449" spans="1:3" x14ac:dyDescent="0.25">
      <c r="A2449" s="26">
        <v>23253</v>
      </c>
      <c r="B2449" s="32">
        <v>12.5</v>
      </c>
      <c r="C2449" s="27"/>
    </row>
    <row r="2450" spans="1:3" x14ac:dyDescent="0.25">
      <c r="A2450" s="26">
        <v>23256</v>
      </c>
      <c r="B2450" s="32">
        <v>12.5</v>
      </c>
      <c r="C2450" s="27"/>
    </row>
    <row r="2451" spans="1:3" x14ac:dyDescent="0.25">
      <c r="A2451" s="26">
        <v>23257</v>
      </c>
      <c r="B2451" s="32">
        <v>12.5</v>
      </c>
      <c r="C2451" s="27"/>
    </row>
    <row r="2452" spans="1:3" x14ac:dyDescent="0.25">
      <c r="A2452" s="26">
        <v>23258</v>
      </c>
      <c r="B2452" s="32">
        <v>12.5</v>
      </c>
      <c r="C2452" s="27"/>
    </row>
    <row r="2453" spans="1:3" x14ac:dyDescent="0.25">
      <c r="A2453" s="26">
        <v>23259</v>
      </c>
      <c r="B2453" s="32">
        <v>12.5</v>
      </c>
      <c r="C2453" s="27"/>
    </row>
    <row r="2454" spans="1:3" x14ac:dyDescent="0.25">
      <c r="A2454" s="26">
        <v>23260</v>
      </c>
      <c r="B2454" s="32">
        <v>12.5</v>
      </c>
      <c r="C2454" s="27"/>
    </row>
    <row r="2455" spans="1:3" x14ac:dyDescent="0.25">
      <c r="A2455" s="26">
        <v>23263</v>
      </c>
      <c r="B2455" s="32">
        <v>12.5</v>
      </c>
      <c r="C2455" s="27"/>
    </row>
    <row r="2456" spans="1:3" x14ac:dyDescent="0.25">
      <c r="A2456" s="26">
        <v>23264</v>
      </c>
      <c r="B2456" s="32">
        <v>12.5</v>
      </c>
      <c r="C2456" s="27"/>
    </row>
    <row r="2457" spans="1:3" x14ac:dyDescent="0.25">
      <c r="A2457" s="26">
        <v>23265</v>
      </c>
      <c r="B2457" s="32">
        <v>12.5</v>
      </c>
      <c r="C2457" s="27"/>
    </row>
    <row r="2458" spans="1:3" x14ac:dyDescent="0.25">
      <c r="A2458" s="26">
        <v>23266</v>
      </c>
      <c r="B2458" s="32">
        <v>12.5</v>
      </c>
      <c r="C2458" s="27"/>
    </row>
    <row r="2459" spans="1:3" x14ac:dyDescent="0.25">
      <c r="A2459" s="26">
        <v>23267</v>
      </c>
      <c r="B2459" s="32">
        <v>12.5</v>
      </c>
      <c r="C2459" s="27"/>
    </row>
    <row r="2460" spans="1:3" x14ac:dyDescent="0.25">
      <c r="A2460" s="26">
        <v>23270</v>
      </c>
      <c r="B2460" s="32">
        <v>12.5</v>
      </c>
      <c r="C2460" s="27"/>
    </row>
    <row r="2461" spans="1:3" x14ac:dyDescent="0.25">
      <c r="A2461" s="26">
        <v>23271</v>
      </c>
      <c r="B2461" s="32">
        <v>12.5</v>
      </c>
      <c r="C2461" s="27"/>
    </row>
    <row r="2462" spans="1:3" x14ac:dyDescent="0.25">
      <c r="A2462" s="26">
        <v>23272</v>
      </c>
      <c r="B2462" s="32">
        <v>12.5</v>
      </c>
      <c r="C2462" s="27"/>
    </row>
    <row r="2463" spans="1:3" x14ac:dyDescent="0.25">
      <c r="A2463" s="26">
        <v>23273</v>
      </c>
      <c r="B2463" s="32">
        <v>12.5</v>
      </c>
      <c r="C2463" s="27"/>
    </row>
    <row r="2464" spans="1:3" x14ac:dyDescent="0.25">
      <c r="A2464" s="26">
        <v>23274</v>
      </c>
      <c r="B2464" s="32">
        <v>12.5</v>
      </c>
      <c r="C2464" s="27"/>
    </row>
    <row r="2465" spans="1:3" x14ac:dyDescent="0.25">
      <c r="A2465" s="26">
        <v>23277</v>
      </c>
      <c r="B2465" s="32">
        <v>12.5</v>
      </c>
      <c r="C2465" s="27"/>
    </row>
    <row r="2466" spans="1:3" x14ac:dyDescent="0.25">
      <c r="A2466" s="26">
        <v>23278</v>
      </c>
      <c r="B2466" s="32">
        <v>12.5</v>
      </c>
      <c r="C2466" s="27"/>
    </row>
    <row r="2467" spans="1:3" x14ac:dyDescent="0.25">
      <c r="A2467" s="26">
        <v>23279</v>
      </c>
      <c r="B2467" s="32">
        <v>12.5</v>
      </c>
      <c r="C2467" s="27"/>
    </row>
    <row r="2468" spans="1:3" x14ac:dyDescent="0.25">
      <c r="A2468" s="26">
        <v>23280</v>
      </c>
      <c r="B2468" s="32">
        <v>12.5</v>
      </c>
      <c r="C2468" s="27"/>
    </row>
    <row r="2469" spans="1:3" x14ac:dyDescent="0.25">
      <c r="A2469" s="26">
        <v>23281</v>
      </c>
      <c r="B2469" s="32">
        <v>12.5</v>
      </c>
      <c r="C2469" s="27"/>
    </row>
    <row r="2470" spans="1:3" x14ac:dyDescent="0.25">
      <c r="A2470" s="26">
        <v>23284</v>
      </c>
      <c r="B2470" s="32">
        <v>12.5</v>
      </c>
      <c r="C2470" s="27"/>
    </row>
    <row r="2471" spans="1:3" x14ac:dyDescent="0.25">
      <c r="A2471" s="26">
        <v>23285</v>
      </c>
      <c r="B2471" s="32">
        <v>12.5</v>
      </c>
      <c r="C2471" s="27"/>
    </row>
    <row r="2472" spans="1:3" x14ac:dyDescent="0.25">
      <c r="A2472" s="26">
        <v>23286</v>
      </c>
      <c r="B2472" s="32">
        <v>12.5</v>
      </c>
      <c r="C2472" s="27"/>
    </row>
    <row r="2473" spans="1:3" x14ac:dyDescent="0.25">
      <c r="A2473" s="26">
        <v>23287</v>
      </c>
      <c r="B2473" s="32">
        <v>12.5</v>
      </c>
      <c r="C2473" s="27"/>
    </row>
    <row r="2474" spans="1:3" x14ac:dyDescent="0.25">
      <c r="A2474" s="26">
        <v>23288</v>
      </c>
      <c r="B2474" s="32">
        <v>12.5</v>
      </c>
      <c r="C2474" s="27"/>
    </row>
    <row r="2475" spans="1:3" x14ac:dyDescent="0.25">
      <c r="A2475" s="26">
        <v>23291</v>
      </c>
      <c r="B2475" s="32">
        <v>12.5</v>
      </c>
      <c r="C2475" s="27"/>
    </row>
    <row r="2476" spans="1:3" x14ac:dyDescent="0.25">
      <c r="A2476" s="26">
        <v>23292</v>
      </c>
      <c r="B2476" s="32">
        <v>12.5</v>
      </c>
      <c r="C2476" s="27"/>
    </row>
    <row r="2477" spans="1:3" x14ac:dyDescent="0.25">
      <c r="A2477" s="26">
        <v>23293</v>
      </c>
      <c r="B2477" s="32">
        <v>12.5</v>
      </c>
      <c r="C2477" s="27"/>
    </row>
    <row r="2478" spans="1:3" x14ac:dyDescent="0.25">
      <c r="A2478" s="26">
        <v>23294</v>
      </c>
      <c r="B2478" s="32">
        <v>12.5</v>
      </c>
      <c r="C2478" s="27"/>
    </row>
    <row r="2479" spans="1:3" x14ac:dyDescent="0.25">
      <c r="A2479" s="26">
        <v>23295</v>
      </c>
      <c r="B2479" s="32">
        <v>12.5</v>
      </c>
      <c r="C2479" s="27"/>
    </row>
    <row r="2480" spans="1:3" x14ac:dyDescent="0.25">
      <c r="A2480" s="26">
        <v>23298</v>
      </c>
      <c r="B2480" s="32">
        <v>12.5</v>
      </c>
      <c r="C2480" s="27"/>
    </row>
    <row r="2481" spans="1:3" x14ac:dyDescent="0.25">
      <c r="A2481" s="26">
        <v>23299</v>
      </c>
      <c r="B2481" s="32">
        <v>12.5</v>
      </c>
      <c r="C2481" s="27"/>
    </row>
    <row r="2482" spans="1:3" x14ac:dyDescent="0.25">
      <c r="A2482" s="26">
        <v>23300</v>
      </c>
      <c r="B2482" s="32">
        <v>12.5</v>
      </c>
      <c r="C2482" s="27"/>
    </row>
    <row r="2483" spans="1:3" x14ac:dyDescent="0.25">
      <c r="A2483" s="26">
        <v>23301</v>
      </c>
      <c r="B2483" s="32">
        <v>12.5</v>
      </c>
      <c r="C2483" s="27"/>
    </row>
    <row r="2484" spans="1:3" x14ac:dyDescent="0.25">
      <c r="A2484" s="26">
        <v>23302</v>
      </c>
      <c r="B2484" s="32">
        <v>12.5</v>
      </c>
      <c r="C2484" s="27"/>
    </row>
    <row r="2485" spans="1:3" x14ac:dyDescent="0.25">
      <c r="A2485" s="26">
        <v>23305</v>
      </c>
      <c r="B2485" s="32">
        <v>12.5</v>
      </c>
      <c r="C2485" s="27"/>
    </row>
    <row r="2486" spans="1:3" x14ac:dyDescent="0.25">
      <c r="A2486" s="26">
        <v>23306</v>
      </c>
      <c r="B2486" s="32">
        <v>12.5</v>
      </c>
      <c r="C2486" s="27"/>
    </row>
    <row r="2487" spans="1:3" x14ac:dyDescent="0.25">
      <c r="A2487" s="26">
        <v>23307</v>
      </c>
      <c r="B2487" s="32">
        <v>12.5</v>
      </c>
      <c r="C2487" s="27"/>
    </row>
    <row r="2488" spans="1:3" x14ac:dyDescent="0.25">
      <c r="A2488" s="26">
        <v>23308</v>
      </c>
      <c r="B2488" s="32">
        <v>12.5</v>
      </c>
      <c r="C2488" s="27"/>
    </row>
    <row r="2489" spans="1:3" x14ac:dyDescent="0.25">
      <c r="A2489" s="26">
        <v>23309</v>
      </c>
      <c r="B2489" s="32">
        <v>12.5</v>
      </c>
      <c r="C2489" s="27"/>
    </row>
    <row r="2490" spans="1:3" x14ac:dyDescent="0.25">
      <c r="A2490" s="26">
        <v>23312</v>
      </c>
      <c r="B2490" s="32">
        <v>12.5</v>
      </c>
      <c r="C2490" s="27"/>
    </row>
    <row r="2491" spans="1:3" x14ac:dyDescent="0.25">
      <c r="A2491" s="26">
        <v>23313</v>
      </c>
      <c r="B2491" s="32">
        <v>12.5</v>
      </c>
      <c r="C2491" s="27"/>
    </row>
    <row r="2492" spans="1:3" x14ac:dyDescent="0.25">
      <c r="A2492" s="26">
        <v>23314</v>
      </c>
      <c r="B2492" s="32">
        <v>12.5</v>
      </c>
      <c r="C2492" s="27"/>
    </row>
    <row r="2493" spans="1:3" x14ac:dyDescent="0.25">
      <c r="A2493" s="26">
        <v>23315</v>
      </c>
      <c r="B2493" s="32">
        <v>12.5</v>
      </c>
      <c r="C2493" s="27"/>
    </row>
    <row r="2494" spans="1:3" x14ac:dyDescent="0.25">
      <c r="A2494" s="26">
        <v>23316</v>
      </c>
      <c r="B2494" s="32">
        <v>12.5</v>
      </c>
      <c r="C2494" s="27"/>
    </row>
    <row r="2495" spans="1:3" x14ac:dyDescent="0.25">
      <c r="A2495" s="26">
        <v>23319</v>
      </c>
      <c r="B2495" s="32">
        <v>12.5</v>
      </c>
      <c r="C2495" s="27"/>
    </row>
    <row r="2496" spans="1:3" x14ac:dyDescent="0.25">
      <c r="A2496" s="26">
        <v>23320</v>
      </c>
      <c r="B2496" s="32">
        <v>12.5</v>
      </c>
      <c r="C2496" s="27"/>
    </row>
    <row r="2497" spans="1:3" x14ac:dyDescent="0.25">
      <c r="A2497" s="26">
        <v>23321</v>
      </c>
      <c r="B2497" s="32">
        <v>12.5</v>
      </c>
      <c r="C2497" s="27"/>
    </row>
    <row r="2498" spans="1:3" x14ac:dyDescent="0.25">
      <c r="A2498" s="26">
        <v>23322</v>
      </c>
      <c r="B2498" s="32">
        <v>12.5</v>
      </c>
      <c r="C2498" s="27"/>
    </row>
    <row r="2499" spans="1:3" x14ac:dyDescent="0.25">
      <c r="A2499" s="26">
        <v>23323</v>
      </c>
      <c r="B2499" s="32">
        <v>12.5</v>
      </c>
      <c r="C2499" s="27"/>
    </row>
    <row r="2500" spans="1:3" x14ac:dyDescent="0.25">
      <c r="A2500" s="26">
        <v>23326</v>
      </c>
      <c r="B2500" s="32">
        <v>12.5</v>
      </c>
      <c r="C2500" s="27"/>
    </row>
    <row r="2501" spans="1:3" x14ac:dyDescent="0.25">
      <c r="A2501" s="26">
        <v>23327</v>
      </c>
      <c r="B2501" s="32">
        <v>12.5</v>
      </c>
      <c r="C2501" s="27"/>
    </row>
    <row r="2502" spans="1:3" x14ac:dyDescent="0.25">
      <c r="A2502" s="26">
        <v>23328</v>
      </c>
      <c r="B2502" s="32">
        <v>12.5</v>
      </c>
      <c r="C2502" s="27"/>
    </row>
    <row r="2503" spans="1:3" x14ac:dyDescent="0.25">
      <c r="A2503" s="26">
        <v>23329</v>
      </c>
      <c r="B2503" s="32">
        <v>12.5</v>
      </c>
      <c r="C2503" s="27"/>
    </row>
    <row r="2504" spans="1:3" x14ac:dyDescent="0.25">
      <c r="A2504" s="26">
        <v>23330</v>
      </c>
      <c r="B2504" s="32">
        <v>12.5</v>
      </c>
      <c r="C2504" s="27"/>
    </row>
    <row r="2505" spans="1:3" x14ac:dyDescent="0.25">
      <c r="A2505" s="26">
        <v>23333</v>
      </c>
      <c r="B2505" s="32">
        <v>12.5</v>
      </c>
      <c r="C2505" s="27"/>
    </row>
    <row r="2506" spans="1:3" x14ac:dyDescent="0.25">
      <c r="A2506" s="26">
        <v>23334</v>
      </c>
      <c r="B2506" s="32">
        <v>12.5</v>
      </c>
      <c r="C2506" s="27"/>
    </row>
    <row r="2507" spans="1:3" x14ac:dyDescent="0.25">
      <c r="A2507" s="26">
        <v>23335</v>
      </c>
      <c r="B2507" s="32">
        <v>12.5</v>
      </c>
      <c r="C2507" s="27"/>
    </row>
    <row r="2508" spans="1:3" x14ac:dyDescent="0.25">
      <c r="A2508" s="26">
        <v>23336</v>
      </c>
      <c r="B2508" s="32">
        <v>12.5</v>
      </c>
      <c r="C2508" s="27"/>
    </row>
    <row r="2509" spans="1:3" x14ac:dyDescent="0.25">
      <c r="A2509" s="26">
        <v>23337</v>
      </c>
      <c r="B2509" s="32">
        <v>12.5</v>
      </c>
      <c r="C2509" s="27"/>
    </row>
    <row r="2510" spans="1:3" x14ac:dyDescent="0.25">
      <c r="A2510" s="26">
        <v>23340</v>
      </c>
      <c r="B2510" s="32">
        <v>12.5</v>
      </c>
      <c r="C2510" s="27"/>
    </row>
    <row r="2511" spans="1:3" x14ac:dyDescent="0.25">
      <c r="A2511" s="26">
        <v>23341</v>
      </c>
      <c r="B2511" s="32">
        <v>12.5</v>
      </c>
      <c r="C2511" s="27"/>
    </row>
    <row r="2512" spans="1:3" x14ac:dyDescent="0.25">
      <c r="A2512" s="26">
        <v>23342</v>
      </c>
      <c r="B2512" s="32">
        <v>12.5</v>
      </c>
      <c r="C2512" s="27"/>
    </row>
    <row r="2513" spans="1:3" x14ac:dyDescent="0.25">
      <c r="A2513" s="26">
        <v>23343</v>
      </c>
      <c r="B2513" s="32">
        <v>12.5</v>
      </c>
      <c r="C2513" s="27"/>
    </row>
    <row r="2514" spans="1:3" x14ac:dyDescent="0.25">
      <c r="A2514" s="26">
        <v>23344</v>
      </c>
      <c r="B2514" s="32">
        <v>12.5</v>
      </c>
      <c r="C2514" s="27"/>
    </row>
    <row r="2515" spans="1:3" x14ac:dyDescent="0.25">
      <c r="A2515" s="26">
        <v>23347</v>
      </c>
      <c r="B2515" s="32">
        <v>12.5</v>
      </c>
      <c r="C2515" s="27"/>
    </row>
    <row r="2516" spans="1:3" x14ac:dyDescent="0.25">
      <c r="A2516" s="26">
        <v>23348</v>
      </c>
      <c r="B2516" s="32">
        <v>12.5</v>
      </c>
      <c r="C2516" s="27"/>
    </row>
    <row r="2517" spans="1:3" x14ac:dyDescent="0.25">
      <c r="A2517" s="26">
        <v>23349</v>
      </c>
      <c r="B2517" s="32">
        <v>12.5</v>
      </c>
      <c r="C2517" s="27"/>
    </row>
    <row r="2518" spans="1:3" x14ac:dyDescent="0.25">
      <c r="A2518" s="26">
        <v>23350</v>
      </c>
      <c r="B2518" s="32">
        <v>12.5</v>
      </c>
      <c r="C2518" s="27"/>
    </row>
    <row r="2519" spans="1:3" x14ac:dyDescent="0.25">
      <c r="A2519" s="26">
        <v>23351</v>
      </c>
      <c r="B2519" s="32">
        <v>12.5</v>
      </c>
      <c r="C2519" s="27"/>
    </row>
    <row r="2520" spans="1:3" x14ac:dyDescent="0.25">
      <c r="A2520" s="26">
        <v>23354</v>
      </c>
      <c r="B2520" s="32">
        <v>12.5</v>
      </c>
      <c r="C2520" s="27"/>
    </row>
    <row r="2521" spans="1:3" x14ac:dyDescent="0.25">
      <c r="A2521" s="26">
        <v>23355</v>
      </c>
      <c r="B2521" s="32">
        <v>12.5</v>
      </c>
      <c r="C2521" s="27"/>
    </row>
    <row r="2522" spans="1:3" x14ac:dyDescent="0.25">
      <c r="A2522" s="26">
        <v>23356</v>
      </c>
      <c r="B2522" s="32">
        <v>12.5</v>
      </c>
      <c r="C2522" s="27"/>
    </row>
    <row r="2523" spans="1:3" x14ac:dyDescent="0.25">
      <c r="A2523" s="26">
        <v>23357</v>
      </c>
      <c r="B2523" s="32">
        <v>12.5</v>
      </c>
      <c r="C2523" s="27"/>
    </row>
    <row r="2524" spans="1:3" x14ac:dyDescent="0.25">
      <c r="A2524" s="26">
        <v>23358</v>
      </c>
      <c r="B2524" s="32">
        <v>12.5</v>
      </c>
      <c r="C2524" s="27"/>
    </row>
    <row r="2525" spans="1:3" x14ac:dyDescent="0.25">
      <c r="A2525" s="26">
        <v>23361</v>
      </c>
      <c r="B2525" s="32">
        <v>12.5</v>
      </c>
      <c r="C2525" s="27"/>
    </row>
    <row r="2526" spans="1:3" x14ac:dyDescent="0.25">
      <c r="A2526" s="26">
        <v>23362</v>
      </c>
      <c r="B2526" s="32">
        <v>12.5</v>
      </c>
      <c r="C2526" s="27"/>
    </row>
    <row r="2527" spans="1:3" x14ac:dyDescent="0.25">
      <c r="A2527" s="26">
        <v>23363</v>
      </c>
      <c r="B2527" s="32">
        <v>12.5</v>
      </c>
      <c r="C2527" s="27"/>
    </row>
    <row r="2528" spans="1:3" x14ac:dyDescent="0.25">
      <c r="A2528" s="26">
        <v>23364</v>
      </c>
      <c r="B2528" s="32">
        <v>12.5</v>
      </c>
      <c r="C2528" s="27"/>
    </row>
    <row r="2529" spans="1:3" x14ac:dyDescent="0.25">
      <c r="A2529" s="26">
        <v>23365</v>
      </c>
      <c r="B2529" s="32">
        <v>12.5</v>
      </c>
      <c r="C2529" s="27"/>
    </row>
    <row r="2530" spans="1:3" x14ac:dyDescent="0.25">
      <c r="A2530" s="26">
        <v>23368</v>
      </c>
      <c r="B2530" s="32">
        <v>12.5</v>
      </c>
      <c r="C2530" s="27"/>
    </row>
    <row r="2531" spans="1:3" x14ac:dyDescent="0.25">
      <c r="A2531" s="26">
        <v>23369</v>
      </c>
      <c r="B2531" s="32">
        <v>12.5</v>
      </c>
      <c r="C2531" s="27"/>
    </row>
    <row r="2532" spans="1:3" x14ac:dyDescent="0.25">
      <c r="A2532" s="26">
        <v>23370</v>
      </c>
      <c r="B2532" s="32">
        <v>12.5</v>
      </c>
      <c r="C2532" s="27"/>
    </row>
    <row r="2533" spans="1:3" x14ac:dyDescent="0.25">
      <c r="A2533" s="26">
        <v>23371</v>
      </c>
      <c r="B2533" s="32">
        <v>12.5</v>
      </c>
      <c r="C2533" s="27"/>
    </row>
    <row r="2534" spans="1:3" x14ac:dyDescent="0.25">
      <c r="A2534" s="26">
        <v>23372</v>
      </c>
      <c r="B2534" s="32">
        <v>12.5</v>
      </c>
      <c r="C2534" s="27"/>
    </row>
    <row r="2535" spans="1:3" x14ac:dyDescent="0.25">
      <c r="A2535" s="26">
        <v>23375</v>
      </c>
      <c r="B2535" s="32">
        <v>12.5</v>
      </c>
      <c r="C2535" s="27"/>
    </row>
    <row r="2536" spans="1:3" x14ac:dyDescent="0.25">
      <c r="A2536" s="26">
        <v>23376</v>
      </c>
      <c r="B2536" s="32">
        <v>12.5</v>
      </c>
      <c r="C2536" s="27"/>
    </row>
    <row r="2537" spans="1:3" x14ac:dyDescent="0.25">
      <c r="A2537" s="26">
        <v>23377</v>
      </c>
      <c r="B2537" s="32">
        <v>12.5</v>
      </c>
      <c r="C2537" s="27"/>
    </row>
    <row r="2538" spans="1:3" x14ac:dyDescent="0.25">
      <c r="A2538" s="26">
        <v>23378</v>
      </c>
      <c r="B2538" s="32">
        <v>12.5</v>
      </c>
      <c r="C2538" s="27"/>
    </row>
    <row r="2539" spans="1:3" x14ac:dyDescent="0.25">
      <c r="A2539" s="26">
        <v>23379</v>
      </c>
      <c r="B2539" s="32">
        <v>12.5</v>
      </c>
      <c r="C2539" s="27"/>
    </row>
    <row r="2540" spans="1:3" x14ac:dyDescent="0.25">
      <c r="A2540" s="26">
        <v>23382</v>
      </c>
      <c r="B2540" s="32">
        <v>12.5</v>
      </c>
      <c r="C2540" s="27"/>
    </row>
    <row r="2541" spans="1:3" x14ac:dyDescent="0.25">
      <c r="A2541" s="26">
        <v>23383</v>
      </c>
      <c r="B2541" s="32">
        <v>12.5</v>
      </c>
      <c r="C2541" s="27"/>
    </row>
    <row r="2542" spans="1:3" x14ac:dyDescent="0.25">
      <c r="A2542" s="26">
        <v>23384</v>
      </c>
      <c r="B2542" s="32">
        <v>12.5</v>
      </c>
      <c r="C2542" s="27"/>
    </row>
    <row r="2543" spans="1:3" x14ac:dyDescent="0.25">
      <c r="A2543" s="26">
        <v>23385</v>
      </c>
      <c r="B2543" s="32">
        <v>12.5</v>
      </c>
      <c r="C2543" s="27"/>
    </row>
    <row r="2544" spans="1:3" x14ac:dyDescent="0.25">
      <c r="A2544" s="26">
        <v>23386</v>
      </c>
      <c r="B2544" s="32">
        <v>12.5</v>
      </c>
      <c r="C2544" s="27"/>
    </row>
    <row r="2545" spans="1:3" x14ac:dyDescent="0.25">
      <c r="A2545" s="26">
        <v>23389</v>
      </c>
      <c r="B2545" s="32">
        <v>12.5</v>
      </c>
      <c r="C2545" s="27"/>
    </row>
    <row r="2546" spans="1:3" x14ac:dyDescent="0.25">
      <c r="A2546" s="26">
        <v>23390</v>
      </c>
      <c r="B2546" s="32">
        <v>12.5</v>
      </c>
      <c r="C2546" s="27"/>
    </row>
    <row r="2547" spans="1:3" x14ac:dyDescent="0.25">
      <c r="A2547" s="26">
        <v>23391</v>
      </c>
      <c r="B2547" s="32">
        <v>12.5</v>
      </c>
      <c r="C2547" s="27"/>
    </row>
    <row r="2548" spans="1:3" x14ac:dyDescent="0.25">
      <c r="A2548" s="26">
        <v>23392</v>
      </c>
      <c r="B2548" s="32">
        <v>12.5</v>
      </c>
      <c r="C2548" s="27"/>
    </row>
    <row r="2549" spans="1:3" x14ac:dyDescent="0.25">
      <c r="A2549" s="26">
        <v>23393</v>
      </c>
      <c r="B2549" s="32">
        <v>12.5</v>
      </c>
      <c r="C2549" s="27"/>
    </row>
    <row r="2550" spans="1:3" x14ac:dyDescent="0.25">
      <c r="A2550" s="26">
        <v>23396</v>
      </c>
      <c r="B2550" s="32">
        <v>12.5</v>
      </c>
      <c r="C2550" s="27"/>
    </row>
    <row r="2551" spans="1:3" x14ac:dyDescent="0.25">
      <c r="A2551" s="26">
        <v>23397</v>
      </c>
      <c r="B2551" s="32">
        <v>12.5</v>
      </c>
      <c r="C2551" s="27"/>
    </row>
    <row r="2552" spans="1:3" x14ac:dyDescent="0.25">
      <c r="A2552" s="26">
        <v>23398</v>
      </c>
      <c r="B2552" s="32">
        <v>12.5</v>
      </c>
      <c r="C2552" s="27"/>
    </row>
    <row r="2553" spans="1:3" x14ac:dyDescent="0.25">
      <c r="A2553" s="26">
        <v>23399</v>
      </c>
      <c r="B2553" s="32">
        <v>12.5</v>
      </c>
      <c r="C2553" s="27"/>
    </row>
    <row r="2554" spans="1:3" x14ac:dyDescent="0.25">
      <c r="A2554" s="26">
        <v>23400</v>
      </c>
      <c r="B2554" s="32">
        <v>12.5</v>
      </c>
      <c r="C2554" s="27"/>
    </row>
    <row r="2555" spans="1:3" x14ac:dyDescent="0.25">
      <c r="A2555" s="26">
        <v>23403</v>
      </c>
      <c r="B2555" s="32">
        <v>12.5</v>
      </c>
      <c r="C2555" s="27"/>
    </row>
    <row r="2556" spans="1:3" x14ac:dyDescent="0.25">
      <c r="A2556" s="26">
        <v>23404</v>
      </c>
      <c r="B2556" s="32">
        <v>12.5</v>
      </c>
      <c r="C2556" s="27"/>
    </row>
    <row r="2557" spans="1:3" x14ac:dyDescent="0.25">
      <c r="A2557" s="26">
        <v>23405</v>
      </c>
      <c r="B2557" s="32">
        <v>12.5</v>
      </c>
      <c r="C2557" s="27"/>
    </row>
    <row r="2558" spans="1:3" x14ac:dyDescent="0.25">
      <c r="A2558" s="26">
        <v>23406</v>
      </c>
      <c r="B2558" s="32">
        <v>12.5</v>
      </c>
      <c r="C2558" s="27"/>
    </row>
    <row r="2559" spans="1:3" x14ac:dyDescent="0.25">
      <c r="A2559" s="26">
        <v>23407</v>
      </c>
      <c r="B2559" s="32">
        <v>12.5</v>
      </c>
      <c r="C2559" s="27"/>
    </row>
    <row r="2560" spans="1:3" x14ac:dyDescent="0.25">
      <c r="A2560" s="26">
        <v>23410</v>
      </c>
      <c r="B2560" s="32">
        <v>12.5</v>
      </c>
      <c r="C2560" s="27"/>
    </row>
    <row r="2561" spans="1:3" x14ac:dyDescent="0.25">
      <c r="A2561" s="26">
        <v>23411</v>
      </c>
      <c r="B2561" s="32">
        <v>12.5</v>
      </c>
      <c r="C2561" s="27"/>
    </row>
    <row r="2562" spans="1:3" x14ac:dyDescent="0.25">
      <c r="A2562" s="26">
        <v>23412</v>
      </c>
      <c r="B2562" s="32">
        <v>12.5</v>
      </c>
      <c r="C2562" s="27"/>
    </row>
    <row r="2563" spans="1:3" x14ac:dyDescent="0.25">
      <c r="A2563" s="26">
        <v>23413</v>
      </c>
      <c r="B2563" s="32">
        <v>12.5</v>
      </c>
      <c r="C2563" s="27"/>
    </row>
    <row r="2564" spans="1:3" x14ac:dyDescent="0.25">
      <c r="A2564" s="26">
        <v>23414</v>
      </c>
      <c r="B2564" s="32">
        <v>12.5</v>
      </c>
      <c r="C2564" s="27"/>
    </row>
    <row r="2565" spans="1:3" x14ac:dyDescent="0.25">
      <c r="A2565" s="26">
        <v>23417</v>
      </c>
      <c r="B2565" s="32">
        <v>12.5</v>
      </c>
      <c r="C2565" s="27"/>
    </row>
    <row r="2566" spans="1:3" x14ac:dyDescent="0.25">
      <c r="A2566" s="26">
        <v>23418</v>
      </c>
      <c r="B2566" s="32">
        <v>12.5</v>
      </c>
      <c r="C2566" s="27"/>
    </row>
    <row r="2567" spans="1:3" x14ac:dyDescent="0.25">
      <c r="A2567" s="26">
        <v>23419</v>
      </c>
      <c r="B2567" s="32">
        <v>12.5</v>
      </c>
      <c r="C2567" s="27"/>
    </row>
    <row r="2568" spans="1:3" x14ac:dyDescent="0.25">
      <c r="A2568" s="26">
        <v>23420</v>
      </c>
      <c r="B2568" s="32">
        <v>12.5</v>
      </c>
      <c r="C2568" s="27"/>
    </row>
    <row r="2569" spans="1:3" x14ac:dyDescent="0.25">
      <c r="A2569" s="26">
        <v>23421</v>
      </c>
      <c r="B2569" s="32">
        <v>12.5</v>
      </c>
      <c r="C2569" s="27"/>
    </row>
    <row r="2570" spans="1:3" x14ac:dyDescent="0.25">
      <c r="A2570" s="26">
        <v>23424</v>
      </c>
      <c r="B2570" s="32">
        <v>12.5</v>
      </c>
      <c r="C2570" s="27"/>
    </row>
    <row r="2571" spans="1:3" x14ac:dyDescent="0.25">
      <c r="A2571" s="26">
        <v>23425</v>
      </c>
      <c r="B2571" s="32">
        <v>12.5</v>
      </c>
      <c r="C2571" s="27"/>
    </row>
    <row r="2572" spans="1:3" x14ac:dyDescent="0.25">
      <c r="A2572" s="26">
        <v>23426</v>
      </c>
      <c r="B2572" s="32">
        <v>12.5</v>
      </c>
      <c r="C2572" s="27"/>
    </row>
    <row r="2573" spans="1:3" x14ac:dyDescent="0.25">
      <c r="A2573" s="26">
        <v>23427</v>
      </c>
      <c r="B2573" s="32">
        <v>12.5</v>
      </c>
      <c r="C2573" s="27"/>
    </row>
    <row r="2574" spans="1:3" x14ac:dyDescent="0.25">
      <c r="A2574" s="26">
        <v>23428</v>
      </c>
      <c r="B2574" s="32">
        <v>12.5</v>
      </c>
      <c r="C2574" s="27"/>
    </row>
    <row r="2575" spans="1:3" x14ac:dyDescent="0.25">
      <c r="A2575" s="26">
        <v>23431</v>
      </c>
      <c r="B2575" s="32">
        <v>12.5</v>
      </c>
      <c r="C2575" s="27"/>
    </row>
    <row r="2576" spans="1:3" x14ac:dyDescent="0.25">
      <c r="A2576" s="26">
        <v>23432</v>
      </c>
      <c r="B2576" s="32">
        <v>12.5</v>
      </c>
      <c r="C2576" s="27"/>
    </row>
    <row r="2577" spans="1:3" x14ac:dyDescent="0.25">
      <c r="A2577" s="26">
        <v>23433</v>
      </c>
      <c r="B2577" s="32">
        <v>12.5</v>
      </c>
      <c r="C2577" s="27"/>
    </row>
    <row r="2578" spans="1:3" x14ac:dyDescent="0.25">
      <c r="A2578" s="26">
        <v>23434</v>
      </c>
      <c r="B2578" s="32">
        <v>12.5</v>
      </c>
      <c r="C2578" s="27"/>
    </row>
    <row r="2579" spans="1:3" x14ac:dyDescent="0.25">
      <c r="A2579" s="26">
        <v>23435</v>
      </c>
      <c r="B2579" s="32">
        <v>12.5</v>
      </c>
      <c r="C2579" s="27"/>
    </row>
    <row r="2580" spans="1:3" x14ac:dyDescent="0.25">
      <c r="A2580" s="26">
        <v>23438</v>
      </c>
      <c r="B2580" s="32">
        <v>12.5</v>
      </c>
      <c r="C2580" s="27"/>
    </row>
    <row r="2581" spans="1:3" x14ac:dyDescent="0.25">
      <c r="A2581" s="26">
        <v>23439</v>
      </c>
      <c r="B2581" s="32">
        <v>12.5</v>
      </c>
      <c r="C2581" s="27"/>
    </row>
    <row r="2582" spans="1:3" x14ac:dyDescent="0.25">
      <c r="A2582" s="26">
        <v>23440</v>
      </c>
      <c r="B2582" s="32">
        <v>12.5</v>
      </c>
      <c r="C2582" s="27"/>
    </row>
    <row r="2583" spans="1:3" x14ac:dyDescent="0.25">
      <c r="A2583" s="26">
        <v>23441</v>
      </c>
      <c r="B2583" s="32">
        <v>12.5</v>
      </c>
      <c r="C2583" s="27"/>
    </row>
    <row r="2584" spans="1:3" x14ac:dyDescent="0.25">
      <c r="A2584" s="26">
        <v>23442</v>
      </c>
      <c r="B2584" s="32">
        <v>12.5</v>
      </c>
      <c r="C2584" s="27"/>
    </row>
    <row r="2585" spans="1:3" x14ac:dyDescent="0.25">
      <c r="A2585" s="26">
        <v>23445</v>
      </c>
      <c r="B2585" s="32">
        <v>12.5</v>
      </c>
      <c r="C2585" s="27"/>
    </row>
    <row r="2586" spans="1:3" x14ac:dyDescent="0.25">
      <c r="A2586" s="26">
        <v>23446</v>
      </c>
      <c r="B2586" s="32">
        <v>12.5</v>
      </c>
      <c r="C2586" s="27"/>
    </row>
    <row r="2587" spans="1:3" x14ac:dyDescent="0.25">
      <c r="A2587" s="26">
        <v>23447</v>
      </c>
      <c r="B2587" s="32">
        <v>12.5</v>
      </c>
      <c r="C2587" s="27"/>
    </row>
    <row r="2588" spans="1:3" x14ac:dyDescent="0.25">
      <c r="A2588" s="26">
        <v>23448</v>
      </c>
      <c r="B2588" s="32">
        <v>12.5</v>
      </c>
      <c r="C2588" s="27"/>
    </row>
    <row r="2589" spans="1:3" x14ac:dyDescent="0.25">
      <c r="A2589" s="26">
        <v>23449</v>
      </c>
      <c r="B2589" s="32">
        <v>12.5</v>
      </c>
      <c r="C2589" s="27"/>
    </row>
    <row r="2590" spans="1:3" x14ac:dyDescent="0.25">
      <c r="A2590" s="26">
        <v>23452</v>
      </c>
      <c r="B2590" s="32">
        <v>12.5</v>
      </c>
      <c r="C2590" s="27"/>
    </row>
    <row r="2591" spans="1:3" x14ac:dyDescent="0.25">
      <c r="A2591" s="26">
        <v>23453</v>
      </c>
      <c r="B2591" s="32">
        <v>12.5</v>
      </c>
      <c r="C2591" s="27"/>
    </row>
    <row r="2592" spans="1:3" x14ac:dyDescent="0.25">
      <c r="A2592" s="26">
        <v>23454</v>
      </c>
      <c r="B2592" s="32">
        <v>12.5</v>
      </c>
      <c r="C2592" s="27"/>
    </row>
    <row r="2593" spans="1:3" x14ac:dyDescent="0.25">
      <c r="A2593" s="26">
        <v>23455</v>
      </c>
      <c r="B2593" s="32">
        <v>12.5</v>
      </c>
      <c r="C2593" s="27"/>
    </row>
    <row r="2594" spans="1:3" x14ac:dyDescent="0.25">
      <c r="A2594" s="26">
        <v>23456</v>
      </c>
      <c r="B2594" s="32">
        <v>12.5</v>
      </c>
      <c r="C2594" s="27"/>
    </row>
    <row r="2595" spans="1:3" x14ac:dyDescent="0.25">
      <c r="A2595" s="26">
        <v>23459</v>
      </c>
      <c r="B2595" s="32">
        <v>12.5</v>
      </c>
      <c r="C2595" s="27"/>
    </row>
    <row r="2596" spans="1:3" x14ac:dyDescent="0.25">
      <c r="A2596" s="26">
        <v>23460</v>
      </c>
      <c r="B2596" s="32">
        <v>12.5</v>
      </c>
      <c r="C2596" s="27"/>
    </row>
    <row r="2597" spans="1:3" x14ac:dyDescent="0.25">
      <c r="A2597" s="26">
        <v>23461</v>
      </c>
      <c r="B2597" s="32">
        <v>12.5</v>
      </c>
      <c r="C2597" s="27"/>
    </row>
    <row r="2598" spans="1:3" x14ac:dyDescent="0.25">
      <c r="A2598" s="26">
        <v>23462</v>
      </c>
      <c r="B2598" s="32">
        <v>12.5</v>
      </c>
      <c r="C2598" s="27"/>
    </row>
    <row r="2599" spans="1:3" x14ac:dyDescent="0.25">
      <c r="A2599" s="26">
        <v>23463</v>
      </c>
      <c r="B2599" s="32">
        <v>12.5</v>
      </c>
      <c r="C2599" s="27"/>
    </row>
    <row r="2600" spans="1:3" x14ac:dyDescent="0.25">
      <c r="A2600" s="26">
        <v>23466</v>
      </c>
      <c r="B2600" s="32">
        <v>12.5</v>
      </c>
      <c r="C2600" s="27"/>
    </row>
    <row r="2601" spans="1:3" x14ac:dyDescent="0.25">
      <c r="A2601" s="26">
        <v>23467</v>
      </c>
      <c r="B2601" s="32">
        <v>12.5</v>
      </c>
      <c r="C2601" s="27"/>
    </row>
    <row r="2602" spans="1:3" x14ac:dyDescent="0.25">
      <c r="A2602" s="26">
        <v>23468</v>
      </c>
      <c r="B2602" s="32">
        <v>12.5</v>
      </c>
      <c r="C2602" s="27"/>
    </row>
    <row r="2603" spans="1:3" x14ac:dyDescent="0.25">
      <c r="A2603" s="26">
        <v>23469</v>
      </c>
      <c r="B2603" s="32">
        <v>12.5</v>
      </c>
      <c r="C2603" s="27"/>
    </row>
    <row r="2604" spans="1:3" x14ac:dyDescent="0.25">
      <c r="A2604" s="26">
        <v>23470</v>
      </c>
      <c r="B2604" s="32">
        <v>12.5</v>
      </c>
      <c r="C2604" s="27"/>
    </row>
    <row r="2605" spans="1:3" x14ac:dyDescent="0.25">
      <c r="A2605" s="26">
        <v>23473</v>
      </c>
      <c r="B2605" s="32">
        <v>12.5</v>
      </c>
      <c r="C2605" s="27"/>
    </row>
    <row r="2606" spans="1:3" x14ac:dyDescent="0.25">
      <c r="A2606" s="26">
        <v>23474</v>
      </c>
      <c r="B2606" s="32">
        <v>12.5</v>
      </c>
      <c r="C2606" s="27"/>
    </row>
    <row r="2607" spans="1:3" x14ac:dyDescent="0.25">
      <c r="A2607" s="26">
        <v>23475</v>
      </c>
      <c r="B2607" s="32">
        <v>12.5</v>
      </c>
      <c r="C2607" s="27"/>
    </row>
    <row r="2608" spans="1:3" x14ac:dyDescent="0.25">
      <c r="A2608" s="26">
        <v>23476</v>
      </c>
      <c r="B2608" s="32">
        <v>12.5</v>
      </c>
      <c r="C2608" s="27"/>
    </row>
    <row r="2609" spans="1:3" x14ac:dyDescent="0.25">
      <c r="A2609" s="26">
        <v>23477</v>
      </c>
      <c r="B2609" s="32">
        <v>12.5</v>
      </c>
      <c r="C2609" s="27"/>
    </row>
    <row r="2610" spans="1:3" x14ac:dyDescent="0.25">
      <c r="A2610" s="26">
        <v>23480</v>
      </c>
      <c r="B2610" s="32">
        <v>12.5</v>
      </c>
      <c r="C2610" s="27"/>
    </row>
    <row r="2611" spans="1:3" x14ac:dyDescent="0.25">
      <c r="A2611" s="26">
        <v>23481</v>
      </c>
      <c r="B2611" s="32">
        <v>12.5</v>
      </c>
      <c r="C2611" s="27"/>
    </row>
    <row r="2612" spans="1:3" x14ac:dyDescent="0.25">
      <c r="A2612" s="26">
        <v>23482</v>
      </c>
      <c r="B2612" s="32">
        <v>12.5</v>
      </c>
      <c r="C2612" s="27"/>
    </row>
    <row r="2613" spans="1:3" x14ac:dyDescent="0.25">
      <c r="A2613" s="26">
        <v>23483</v>
      </c>
      <c r="B2613" s="32">
        <v>12.5</v>
      </c>
      <c r="C2613" s="27"/>
    </row>
    <row r="2614" spans="1:3" x14ac:dyDescent="0.25">
      <c r="A2614" s="26">
        <v>23484</v>
      </c>
      <c r="B2614" s="32">
        <v>12.5</v>
      </c>
      <c r="C2614" s="27"/>
    </row>
    <row r="2615" spans="1:3" x14ac:dyDescent="0.25">
      <c r="A2615" s="26">
        <v>23487</v>
      </c>
      <c r="B2615" s="32">
        <v>12.5</v>
      </c>
      <c r="C2615" s="27"/>
    </row>
    <row r="2616" spans="1:3" x14ac:dyDescent="0.25">
      <c r="A2616" s="26">
        <v>23488</v>
      </c>
      <c r="B2616" s="32">
        <v>12.5</v>
      </c>
      <c r="C2616" s="27"/>
    </row>
    <row r="2617" spans="1:3" x14ac:dyDescent="0.25">
      <c r="A2617" s="26">
        <v>23489</v>
      </c>
      <c r="B2617" s="32">
        <v>12.5</v>
      </c>
      <c r="C2617" s="27"/>
    </row>
    <row r="2618" spans="1:3" x14ac:dyDescent="0.25">
      <c r="A2618" s="26">
        <v>23490</v>
      </c>
      <c r="B2618" s="32">
        <v>12.5</v>
      </c>
      <c r="C2618" s="27"/>
    </row>
    <row r="2619" spans="1:3" x14ac:dyDescent="0.25">
      <c r="A2619" s="26">
        <v>23491</v>
      </c>
      <c r="B2619" s="32">
        <v>12.5</v>
      </c>
      <c r="C2619" s="27"/>
    </row>
    <row r="2620" spans="1:3" x14ac:dyDescent="0.25">
      <c r="A2620" s="26">
        <v>23494</v>
      </c>
      <c r="B2620" s="32">
        <v>12.5</v>
      </c>
      <c r="C2620" s="27"/>
    </row>
    <row r="2621" spans="1:3" x14ac:dyDescent="0.25">
      <c r="A2621" s="26">
        <v>23495</v>
      </c>
      <c r="B2621" s="32">
        <v>12.5</v>
      </c>
      <c r="C2621" s="27"/>
    </row>
    <row r="2622" spans="1:3" x14ac:dyDescent="0.25">
      <c r="A2622" s="26">
        <v>23496</v>
      </c>
      <c r="B2622" s="32">
        <v>12.5</v>
      </c>
      <c r="C2622" s="27"/>
    </row>
    <row r="2623" spans="1:3" x14ac:dyDescent="0.25">
      <c r="A2623" s="26">
        <v>23497</v>
      </c>
      <c r="B2623" s="32">
        <v>12.5</v>
      </c>
      <c r="C2623" s="27"/>
    </row>
    <row r="2624" spans="1:3" x14ac:dyDescent="0.25">
      <c r="A2624" s="26">
        <v>23498</v>
      </c>
      <c r="B2624" s="32">
        <v>12.5</v>
      </c>
      <c r="C2624" s="27"/>
    </row>
    <row r="2625" spans="1:3" x14ac:dyDescent="0.25">
      <c r="A2625" s="26">
        <v>23501</v>
      </c>
      <c r="B2625" s="32">
        <v>12.5</v>
      </c>
      <c r="C2625" s="27"/>
    </row>
    <row r="2626" spans="1:3" x14ac:dyDescent="0.25">
      <c r="A2626" s="26">
        <v>23502</v>
      </c>
      <c r="B2626" s="32">
        <v>12.5</v>
      </c>
      <c r="C2626" s="27"/>
    </row>
    <row r="2627" spans="1:3" x14ac:dyDescent="0.25">
      <c r="A2627" s="26">
        <v>23503</v>
      </c>
      <c r="B2627" s="32">
        <v>12.5</v>
      </c>
      <c r="C2627" s="27"/>
    </row>
    <row r="2628" spans="1:3" x14ac:dyDescent="0.25">
      <c r="A2628" s="26">
        <v>23504</v>
      </c>
      <c r="B2628" s="32">
        <v>12.5</v>
      </c>
      <c r="C2628" s="27"/>
    </row>
    <row r="2629" spans="1:3" x14ac:dyDescent="0.25">
      <c r="A2629" s="26">
        <v>23505</v>
      </c>
      <c r="B2629" s="32">
        <v>12.5</v>
      </c>
      <c r="C2629" s="27"/>
    </row>
    <row r="2630" spans="1:3" x14ac:dyDescent="0.25">
      <c r="A2630" s="26">
        <v>23508</v>
      </c>
      <c r="B2630" s="32">
        <v>12.5</v>
      </c>
      <c r="C2630" s="27"/>
    </row>
    <row r="2631" spans="1:3" x14ac:dyDescent="0.25">
      <c r="A2631" s="26">
        <v>23509</v>
      </c>
      <c r="B2631" s="32">
        <v>12.5</v>
      </c>
      <c r="C2631" s="27"/>
    </row>
    <row r="2632" spans="1:3" x14ac:dyDescent="0.25">
      <c r="A2632" s="26">
        <v>23510</v>
      </c>
      <c r="B2632" s="32">
        <v>12.5</v>
      </c>
      <c r="C2632" s="27"/>
    </row>
    <row r="2633" spans="1:3" x14ac:dyDescent="0.25">
      <c r="A2633" s="26">
        <v>23511</v>
      </c>
      <c r="B2633" s="32">
        <v>12.5</v>
      </c>
      <c r="C2633" s="27"/>
    </row>
    <row r="2634" spans="1:3" x14ac:dyDescent="0.25">
      <c r="A2634" s="26">
        <v>23512</v>
      </c>
      <c r="B2634" s="32">
        <v>12.5</v>
      </c>
      <c r="C2634" s="27"/>
    </row>
    <row r="2635" spans="1:3" x14ac:dyDescent="0.25">
      <c r="A2635" s="26">
        <v>23515</v>
      </c>
      <c r="B2635" s="32">
        <v>12.5</v>
      </c>
      <c r="C2635" s="27"/>
    </row>
    <row r="2636" spans="1:3" x14ac:dyDescent="0.25">
      <c r="A2636" s="26">
        <v>23516</v>
      </c>
      <c r="B2636" s="32">
        <v>12.5</v>
      </c>
      <c r="C2636" s="27"/>
    </row>
    <row r="2637" spans="1:3" x14ac:dyDescent="0.25">
      <c r="A2637" s="26">
        <v>23517</v>
      </c>
      <c r="B2637" s="32">
        <v>12.5</v>
      </c>
      <c r="C2637" s="27"/>
    </row>
    <row r="2638" spans="1:3" x14ac:dyDescent="0.25">
      <c r="A2638" s="26">
        <v>23518</v>
      </c>
      <c r="B2638" s="32">
        <v>12.5</v>
      </c>
      <c r="C2638" s="27"/>
    </row>
    <row r="2639" spans="1:3" x14ac:dyDescent="0.25">
      <c r="A2639" s="26">
        <v>23519</v>
      </c>
      <c r="B2639" s="32">
        <v>12.5</v>
      </c>
      <c r="C2639" s="27"/>
    </row>
    <row r="2640" spans="1:3" x14ac:dyDescent="0.25">
      <c r="A2640" s="26">
        <v>23522</v>
      </c>
      <c r="B2640" s="32">
        <v>12.5</v>
      </c>
      <c r="C2640" s="27"/>
    </row>
    <row r="2641" spans="1:3" x14ac:dyDescent="0.25">
      <c r="A2641" s="26">
        <v>23523</v>
      </c>
      <c r="B2641" s="32">
        <v>12.5</v>
      </c>
      <c r="C2641" s="27"/>
    </row>
    <row r="2642" spans="1:3" x14ac:dyDescent="0.25">
      <c r="A2642" s="26">
        <v>23524</v>
      </c>
      <c r="B2642" s="32">
        <v>12.5</v>
      </c>
      <c r="C2642" s="27"/>
    </row>
    <row r="2643" spans="1:3" x14ac:dyDescent="0.25">
      <c r="A2643" s="26">
        <v>23525</v>
      </c>
      <c r="B2643" s="32">
        <v>12.5</v>
      </c>
      <c r="C2643" s="27"/>
    </row>
    <row r="2644" spans="1:3" x14ac:dyDescent="0.25">
      <c r="A2644" s="26">
        <v>23526</v>
      </c>
      <c r="B2644" s="32">
        <v>12.5</v>
      </c>
      <c r="C2644" s="27"/>
    </row>
    <row r="2645" spans="1:3" x14ac:dyDescent="0.25">
      <c r="A2645" s="26">
        <v>23529</v>
      </c>
      <c r="B2645" s="32">
        <v>12.5</v>
      </c>
      <c r="C2645" s="27"/>
    </row>
    <row r="2646" spans="1:3" x14ac:dyDescent="0.25">
      <c r="A2646" s="26">
        <v>23530</v>
      </c>
      <c r="B2646" s="32">
        <v>12.5</v>
      </c>
      <c r="C2646" s="27"/>
    </row>
    <row r="2647" spans="1:3" x14ac:dyDescent="0.25">
      <c r="A2647" s="26">
        <v>23531</v>
      </c>
      <c r="B2647" s="32">
        <v>12.5</v>
      </c>
      <c r="C2647" s="27"/>
    </row>
    <row r="2648" spans="1:3" x14ac:dyDescent="0.25">
      <c r="A2648" s="26">
        <v>23532</v>
      </c>
      <c r="B2648" s="32">
        <v>12.5</v>
      </c>
      <c r="C2648" s="27"/>
    </row>
    <row r="2649" spans="1:3" x14ac:dyDescent="0.25">
      <c r="A2649" s="26">
        <v>23533</v>
      </c>
      <c r="B2649" s="32">
        <v>12.5</v>
      </c>
      <c r="C2649" s="27"/>
    </row>
    <row r="2650" spans="1:3" x14ac:dyDescent="0.25">
      <c r="A2650" s="26">
        <v>23536</v>
      </c>
      <c r="B2650" s="32">
        <v>12.5</v>
      </c>
      <c r="C2650" s="27"/>
    </row>
    <row r="2651" spans="1:3" x14ac:dyDescent="0.25">
      <c r="A2651" s="26">
        <v>23537</v>
      </c>
      <c r="B2651" s="32">
        <v>12.5</v>
      </c>
      <c r="C2651" s="27"/>
    </row>
    <row r="2652" spans="1:3" x14ac:dyDescent="0.25">
      <c r="A2652" s="26">
        <v>23538</v>
      </c>
      <c r="B2652" s="32">
        <v>12.5</v>
      </c>
      <c r="C2652" s="27"/>
    </row>
    <row r="2653" spans="1:3" x14ac:dyDescent="0.25">
      <c r="A2653" s="26">
        <v>23539</v>
      </c>
      <c r="B2653" s="32">
        <v>12.5</v>
      </c>
      <c r="C2653" s="27"/>
    </row>
    <row r="2654" spans="1:3" x14ac:dyDescent="0.25">
      <c r="A2654" s="26">
        <v>23540</v>
      </c>
      <c r="B2654" s="32">
        <v>12.5</v>
      </c>
      <c r="C2654" s="27"/>
    </row>
    <row r="2655" spans="1:3" x14ac:dyDescent="0.25">
      <c r="A2655" s="26">
        <v>23543</v>
      </c>
      <c r="B2655" s="32">
        <v>12.5</v>
      </c>
      <c r="C2655" s="27"/>
    </row>
    <row r="2656" spans="1:3" x14ac:dyDescent="0.25">
      <c r="A2656" s="26">
        <v>23544</v>
      </c>
      <c r="B2656" s="32">
        <v>12.5</v>
      </c>
      <c r="C2656" s="27"/>
    </row>
    <row r="2657" spans="1:3" x14ac:dyDescent="0.25">
      <c r="A2657" s="26">
        <v>23545</v>
      </c>
      <c r="B2657" s="32">
        <v>12.5</v>
      </c>
      <c r="C2657" s="27"/>
    </row>
    <row r="2658" spans="1:3" x14ac:dyDescent="0.25">
      <c r="A2658" s="26">
        <v>23546</v>
      </c>
      <c r="B2658" s="32">
        <v>12.5</v>
      </c>
      <c r="C2658" s="27"/>
    </row>
    <row r="2659" spans="1:3" x14ac:dyDescent="0.25">
      <c r="A2659" s="26">
        <v>23547</v>
      </c>
      <c r="B2659" s="32">
        <v>12.5</v>
      </c>
      <c r="C2659" s="27"/>
    </row>
    <row r="2660" spans="1:3" x14ac:dyDescent="0.25">
      <c r="A2660" s="26">
        <v>23550</v>
      </c>
      <c r="B2660" s="32">
        <v>12.5</v>
      </c>
      <c r="C2660" s="27"/>
    </row>
    <row r="2661" spans="1:3" x14ac:dyDescent="0.25">
      <c r="A2661" s="26">
        <v>23551</v>
      </c>
      <c r="B2661" s="32">
        <v>12.5</v>
      </c>
      <c r="C2661" s="27"/>
    </row>
    <row r="2662" spans="1:3" x14ac:dyDescent="0.25">
      <c r="A2662" s="26">
        <v>23552</v>
      </c>
      <c r="B2662" s="32">
        <v>12.5</v>
      </c>
      <c r="C2662" s="27"/>
    </row>
    <row r="2663" spans="1:3" x14ac:dyDescent="0.25">
      <c r="A2663" s="26">
        <v>23553</v>
      </c>
      <c r="B2663" s="32">
        <v>12.5</v>
      </c>
      <c r="C2663" s="27"/>
    </row>
    <row r="2664" spans="1:3" x14ac:dyDescent="0.25">
      <c r="A2664" s="26">
        <v>23554</v>
      </c>
      <c r="B2664" s="32">
        <v>12.5</v>
      </c>
      <c r="C2664" s="27"/>
    </row>
    <row r="2665" spans="1:3" x14ac:dyDescent="0.25">
      <c r="A2665" s="26">
        <v>23557</v>
      </c>
      <c r="B2665" s="32">
        <v>12.5</v>
      </c>
      <c r="C2665" s="27"/>
    </row>
    <row r="2666" spans="1:3" x14ac:dyDescent="0.25">
      <c r="A2666" s="26">
        <v>23558</v>
      </c>
      <c r="B2666" s="32">
        <v>12.5</v>
      </c>
      <c r="C2666" s="27"/>
    </row>
    <row r="2667" spans="1:3" x14ac:dyDescent="0.25">
      <c r="A2667" s="26">
        <v>23559</v>
      </c>
      <c r="B2667" s="32">
        <v>12.5</v>
      </c>
      <c r="C2667" s="27"/>
    </row>
    <row r="2668" spans="1:3" x14ac:dyDescent="0.25">
      <c r="A2668" s="26">
        <v>23560</v>
      </c>
      <c r="B2668" s="32">
        <v>12.5</v>
      </c>
      <c r="C2668" s="27"/>
    </row>
    <row r="2669" spans="1:3" x14ac:dyDescent="0.25">
      <c r="A2669" s="26">
        <v>23561</v>
      </c>
      <c r="B2669" s="32">
        <v>12.5</v>
      </c>
      <c r="C2669" s="27"/>
    </row>
    <row r="2670" spans="1:3" x14ac:dyDescent="0.25">
      <c r="A2670" s="26">
        <v>23564</v>
      </c>
      <c r="B2670" s="32">
        <v>12.5</v>
      </c>
      <c r="C2670" s="27"/>
    </row>
    <row r="2671" spans="1:3" x14ac:dyDescent="0.25">
      <c r="A2671" s="26">
        <v>23565</v>
      </c>
      <c r="B2671" s="32">
        <v>12.5</v>
      </c>
      <c r="C2671" s="27"/>
    </row>
    <row r="2672" spans="1:3" x14ac:dyDescent="0.25">
      <c r="A2672" s="26">
        <v>23566</v>
      </c>
      <c r="B2672" s="32">
        <v>12.5</v>
      </c>
      <c r="C2672" s="27"/>
    </row>
    <row r="2673" spans="1:3" x14ac:dyDescent="0.25">
      <c r="A2673" s="26">
        <v>23567</v>
      </c>
      <c r="B2673" s="32">
        <v>12.5</v>
      </c>
      <c r="C2673" s="27"/>
    </row>
    <row r="2674" spans="1:3" x14ac:dyDescent="0.25">
      <c r="A2674" s="26">
        <v>23568</v>
      </c>
      <c r="B2674" s="32">
        <v>12.5</v>
      </c>
      <c r="C2674" s="27"/>
    </row>
    <row r="2675" spans="1:3" x14ac:dyDescent="0.25">
      <c r="A2675" s="26">
        <v>23571</v>
      </c>
      <c r="B2675" s="32">
        <v>12.5</v>
      </c>
      <c r="C2675" s="27"/>
    </row>
    <row r="2676" spans="1:3" x14ac:dyDescent="0.25">
      <c r="A2676" s="26">
        <v>23572</v>
      </c>
      <c r="B2676" s="32">
        <v>12.5</v>
      </c>
      <c r="C2676" s="27"/>
    </row>
    <row r="2677" spans="1:3" x14ac:dyDescent="0.25">
      <c r="A2677" s="26">
        <v>23573</v>
      </c>
      <c r="B2677" s="32">
        <v>12.5</v>
      </c>
      <c r="C2677" s="27"/>
    </row>
    <row r="2678" spans="1:3" x14ac:dyDescent="0.25">
      <c r="A2678" s="26">
        <v>23574</v>
      </c>
      <c r="B2678" s="32">
        <v>12.5</v>
      </c>
      <c r="C2678" s="27"/>
    </row>
    <row r="2679" spans="1:3" x14ac:dyDescent="0.25">
      <c r="A2679" s="26">
        <v>23575</v>
      </c>
      <c r="B2679" s="32">
        <v>12.5</v>
      </c>
      <c r="C2679" s="27"/>
    </row>
    <row r="2680" spans="1:3" x14ac:dyDescent="0.25">
      <c r="A2680" s="26">
        <v>23578</v>
      </c>
      <c r="B2680" s="32">
        <v>12.5</v>
      </c>
      <c r="C2680" s="27"/>
    </row>
    <row r="2681" spans="1:3" x14ac:dyDescent="0.25">
      <c r="A2681" s="26">
        <v>23579</v>
      </c>
      <c r="B2681" s="32">
        <v>12.5</v>
      </c>
      <c r="C2681" s="27"/>
    </row>
    <row r="2682" spans="1:3" x14ac:dyDescent="0.25">
      <c r="A2682" s="26">
        <v>23580</v>
      </c>
      <c r="B2682" s="32">
        <v>12.5</v>
      </c>
      <c r="C2682" s="27"/>
    </row>
    <row r="2683" spans="1:3" x14ac:dyDescent="0.25">
      <c r="A2683" s="26">
        <v>23581</v>
      </c>
      <c r="B2683" s="32">
        <v>12.5</v>
      </c>
      <c r="C2683" s="27"/>
    </row>
    <row r="2684" spans="1:3" x14ac:dyDescent="0.25">
      <c r="A2684" s="26">
        <v>23582</v>
      </c>
      <c r="B2684" s="32">
        <v>12.5</v>
      </c>
      <c r="C2684" s="27"/>
    </row>
    <row r="2685" spans="1:3" x14ac:dyDescent="0.25">
      <c r="A2685" s="26">
        <v>23585</v>
      </c>
      <c r="B2685" s="32">
        <v>12.5</v>
      </c>
      <c r="C2685" s="27"/>
    </row>
    <row r="2686" spans="1:3" x14ac:dyDescent="0.25">
      <c r="A2686" s="26">
        <v>23586</v>
      </c>
      <c r="B2686" s="32">
        <v>12.5</v>
      </c>
      <c r="C2686" s="27"/>
    </row>
    <row r="2687" spans="1:3" x14ac:dyDescent="0.25">
      <c r="A2687" s="26">
        <v>23587</v>
      </c>
      <c r="B2687" s="32">
        <v>12.5</v>
      </c>
      <c r="C2687" s="27"/>
    </row>
    <row r="2688" spans="1:3" x14ac:dyDescent="0.25">
      <c r="A2688" s="26">
        <v>23588</v>
      </c>
      <c r="B2688" s="32">
        <v>12.5</v>
      </c>
      <c r="C2688" s="27"/>
    </row>
    <row r="2689" spans="1:3" x14ac:dyDescent="0.25">
      <c r="A2689" s="26">
        <v>23589</v>
      </c>
      <c r="B2689" s="32">
        <v>12.5</v>
      </c>
      <c r="C2689" s="27"/>
    </row>
    <row r="2690" spans="1:3" x14ac:dyDescent="0.25">
      <c r="A2690" s="26">
        <v>23592</v>
      </c>
      <c r="B2690" s="32">
        <v>12.5</v>
      </c>
      <c r="C2690" s="27"/>
    </row>
    <row r="2691" spans="1:3" x14ac:dyDescent="0.25">
      <c r="A2691" s="26">
        <v>23593</v>
      </c>
      <c r="B2691" s="32">
        <v>12.5</v>
      </c>
      <c r="C2691" s="27"/>
    </row>
    <row r="2692" spans="1:3" x14ac:dyDescent="0.25">
      <c r="A2692" s="26">
        <v>23594</v>
      </c>
      <c r="B2692" s="32">
        <v>12.5</v>
      </c>
      <c r="C2692" s="27"/>
    </row>
    <row r="2693" spans="1:3" x14ac:dyDescent="0.25">
      <c r="A2693" s="26">
        <v>23595</v>
      </c>
      <c r="B2693" s="32">
        <v>12.5</v>
      </c>
      <c r="C2693" s="27"/>
    </row>
    <row r="2694" spans="1:3" x14ac:dyDescent="0.25">
      <c r="A2694" s="26">
        <v>23596</v>
      </c>
      <c r="B2694" s="32">
        <v>12.5</v>
      </c>
      <c r="C2694" s="27"/>
    </row>
    <row r="2695" spans="1:3" x14ac:dyDescent="0.25">
      <c r="A2695" s="26">
        <v>23599</v>
      </c>
      <c r="B2695" s="32">
        <v>12.5</v>
      </c>
      <c r="C2695" s="27"/>
    </row>
    <row r="2696" spans="1:3" x14ac:dyDescent="0.25">
      <c r="A2696" s="26">
        <v>23600</v>
      </c>
      <c r="B2696" s="32">
        <v>12.5</v>
      </c>
      <c r="C2696" s="27"/>
    </row>
    <row r="2697" spans="1:3" x14ac:dyDescent="0.25">
      <c r="A2697" s="26">
        <v>23601</v>
      </c>
      <c r="B2697" s="32">
        <v>12.5</v>
      </c>
      <c r="C2697" s="27"/>
    </row>
    <row r="2698" spans="1:3" x14ac:dyDescent="0.25">
      <c r="A2698" s="26">
        <v>23602</v>
      </c>
      <c r="B2698" s="32">
        <v>12.5</v>
      </c>
      <c r="C2698" s="27"/>
    </row>
    <row r="2699" spans="1:3" x14ac:dyDescent="0.25">
      <c r="A2699" s="26">
        <v>23603</v>
      </c>
      <c r="B2699" s="32">
        <v>12.5</v>
      </c>
      <c r="C2699" s="27"/>
    </row>
    <row r="2700" spans="1:3" x14ac:dyDescent="0.25">
      <c r="A2700" s="26">
        <v>23606</v>
      </c>
      <c r="B2700" s="32">
        <v>12.5</v>
      </c>
      <c r="C2700" s="27"/>
    </row>
    <row r="2701" spans="1:3" x14ac:dyDescent="0.25">
      <c r="A2701" s="26">
        <v>23607</v>
      </c>
      <c r="B2701" s="32">
        <v>12.5</v>
      </c>
      <c r="C2701" s="27"/>
    </row>
    <row r="2702" spans="1:3" x14ac:dyDescent="0.25">
      <c r="A2702" s="26">
        <v>23608</v>
      </c>
      <c r="B2702" s="32">
        <v>12.5</v>
      </c>
      <c r="C2702" s="27"/>
    </row>
    <row r="2703" spans="1:3" x14ac:dyDescent="0.25">
      <c r="A2703" s="26">
        <v>23609</v>
      </c>
      <c r="B2703" s="32">
        <v>12.5</v>
      </c>
      <c r="C2703" s="27"/>
    </row>
    <row r="2704" spans="1:3" x14ac:dyDescent="0.25">
      <c r="A2704" s="26">
        <v>23610</v>
      </c>
      <c r="B2704" s="32">
        <v>12.5</v>
      </c>
      <c r="C2704" s="27"/>
    </row>
    <row r="2705" spans="1:3" x14ac:dyDescent="0.25">
      <c r="A2705" s="26">
        <v>23613</v>
      </c>
      <c r="B2705" s="32">
        <v>12.5</v>
      </c>
      <c r="C2705" s="27"/>
    </row>
    <row r="2706" spans="1:3" x14ac:dyDescent="0.25">
      <c r="A2706" s="26">
        <v>23614</v>
      </c>
      <c r="B2706" s="32">
        <v>12.5</v>
      </c>
      <c r="C2706" s="27"/>
    </row>
    <row r="2707" spans="1:3" x14ac:dyDescent="0.25">
      <c r="A2707" s="26">
        <v>23615</v>
      </c>
      <c r="B2707" s="32">
        <v>12.5</v>
      </c>
      <c r="C2707" s="27"/>
    </row>
    <row r="2708" spans="1:3" x14ac:dyDescent="0.25">
      <c r="A2708" s="26">
        <v>23616</v>
      </c>
      <c r="B2708" s="32">
        <v>12.5</v>
      </c>
      <c r="C2708" s="27"/>
    </row>
    <row r="2709" spans="1:3" x14ac:dyDescent="0.25">
      <c r="A2709" s="26">
        <v>23617</v>
      </c>
      <c r="B2709" s="32">
        <v>12.5</v>
      </c>
      <c r="C2709" s="27"/>
    </row>
    <row r="2710" spans="1:3" x14ac:dyDescent="0.25">
      <c r="A2710" s="26">
        <v>23620</v>
      </c>
      <c r="B2710" s="32">
        <v>12.5</v>
      </c>
      <c r="C2710" s="27"/>
    </row>
    <row r="2711" spans="1:3" x14ac:dyDescent="0.25">
      <c r="A2711" s="26">
        <v>23621</v>
      </c>
      <c r="B2711" s="32">
        <v>12.5</v>
      </c>
      <c r="C2711" s="27"/>
    </row>
    <row r="2712" spans="1:3" x14ac:dyDescent="0.25">
      <c r="A2712" s="26">
        <v>23622</v>
      </c>
      <c r="B2712" s="32">
        <v>12.5</v>
      </c>
      <c r="C2712" s="27"/>
    </row>
    <row r="2713" spans="1:3" x14ac:dyDescent="0.25">
      <c r="A2713" s="26">
        <v>23623</v>
      </c>
      <c r="B2713" s="32">
        <v>12.5</v>
      </c>
      <c r="C2713" s="27"/>
    </row>
    <row r="2714" spans="1:3" x14ac:dyDescent="0.25">
      <c r="A2714" s="26">
        <v>23624</v>
      </c>
      <c r="B2714" s="32">
        <v>12.5</v>
      </c>
      <c r="C2714" s="27"/>
    </row>
    <row r="2715" spans="1:3" x14ac:dyDescent="0.25">
      <c r="A2715" s="26">
        <v>23627</v>
      </c>
      <c r="B2715" s="32">
        <v>12.5</v>
      </c>
      <c r="C2715" s="27"/>
    </row>
    <row r="2716" spans="1:3" x14ac:dyDescent="0.25">
      <c r="A2716" s="26">
        <v>23628</v>
      </c>
      <c r="B2716" s="32">
        <v>12.5</v>
      </c>
      <c r="C2716" s="27"/>
    </row>
    <row r="2717" spans="1:3" x14ac:dyDescent="0.25">
      <c r="A2717" s="26">
        <v>23629</v>
      </c>
      <c r="B2717" s="32">
        <v>12.5</v>
      </c>
      <c r="C2717" s="27"/>
    </row>
    <row r="2718" spans="1:3" x14ac:dyDescent="0.25">
      <c r="A2718" s="26">
        <v>23630</v>
      </c>
      <c r="B2718" s="32">
        <v>12.5</v>
      </c>
      <c r="C2718" s="27"/>
    </row>
    <row r="2719" spans="1:3" x14ac:dyDescent="0.25">
      <c r="A2719" s="26">
        <v>23631</v>
      </c>
      <c r="B2719" s="32">
        <v>12.5</v>
      </c>
      <c r="C2719" s="27"/>
    </row>
    <row r="2720" spans="1:3" x14ac:dyDescent="0.25">
      <c r="A2720" s="26">
        <v>23634</v>
      </c>
      <c r="B2720" s="32">
        <v>12.5</v>
      </c>
      <c r="C2720" s="27"/>
    </row>
    <row r="2721" spans="1:3" x14ac:dyDescent="0.25">
      <c r="A2721" s="26">
        <v>23635</v>
      </c>
      <c r="B2721" s="32">
        <v>12.5</v>
      </c>
      <c r="C2721" s="27"/>
    </row>
    <row r="2722" spans="1:3" x14ac:dyDescent="0.25">
      <c r="A2722" s="26">
        <v>23636</v>
      </c>
      <c r="B2722" s="32">
        <v>12.5</v>
      </c>
      <c r="C2722" s="27"/>
    </row>
    <row r="2723" spans="1:3" x14ac:dyDescent="0.25">
      <c r="A2723" s="26">
        <v>23637</v>
      </c>
      <c r="B2723" s="32">
        <v>12.5</v>
      </c>
      <c r="C2723" s="27"/>
    </row>
    <row r="2724" spans="1:3" x14ac:dyDescent="0.25">
      <c r="A2724" s="26">
        <v>23638</v>
      </c>
      <c r="B2724" s="32">
        <v>12.5</v>
      </c>
      <c r="C2724" s="27"/>
    </row>
    <row r="2725" spans="1:3" x14ac:dyDescent="0.25">
      <c r="A2725" s="26">
        <v>23641</v>
      </c>
      <c r="B2725" s="32">
        <v>12.5</v>
      </c>
      <c r="C2725" s="27"/>
    </row>
    <row r="2726" spans="1:3" x14ac:dyDescent="0.25">
      <c r="A2726" s="26">
        <v>23642</v>
      </c>
      <c r="B2726" s="32">
        <v>12.5</v>
      </c>
      <c r="C2726" s="27"/>
    </row>
    <row r="2727" spans="1:3" x14ac:dyDescent="0.25">
      <c r="A2727" s="26">
        <v>23643</v>
      </c>
      <c r="B2727" s="32">
        <v>12.5</v>
      </c>
      <c r="C2727" s="27"/>
    </row>
    <row r="2728" spans="1:3" x14ac:dyDescent="0.25">
      <c r="A2728" s="26">
        <v>23644</v>
      </c>
      <c r="B2728" s="32">
        <v>12.5</v>
      </c>
      <c r="C2728" s="27"/>
    </row>
    <row r="2729" spans="1:3" x14ac:dyDescent="0.25">
      <c r="A2729" s="26">
        <v>23645</v>
      </c>
      <c r="B2729" s="32">
        <v>12.5</v>
      </c>
      <c r="C2729" s="27"/>
    </row>
    <row r="2730" spans="1:3" x14ac:dyDescent="0.25">
      <c r="A2730" s="26">
        <v>23648</v>
      </c>
      <c r="B2730" s="32">
        <v>12.5</v>
      </c>
      <c r="C2730" s="27"/>
    </row>
    <row r="2731" spans="1:3" x14ac:dyDescent="0.25">
      <c r="A2731" s="26">
        <v>23649</v>
      </c>
      <c r="B2731" s="32">
        <v>12.5</v>
      </c>
      <c r="C2731" s="27"/>
    </row>
    <row r="2732" spans="1:3" x14ac:dyDescent="0.25">
      <c r="A2732" s="26">
        <v>23650</v>
      </c>
      <c r="B2732" s="32">
        <v>12.5</v>
      </c>
      <c r="C2732" s="27"/>
    </row>
    <row r="2733" spans="1:3" x14ac:dyDescent="0.25">
      <c r="A2733" s="26">
        <v>23651</v>
      </c>
      <c r="B2733" s="32">
        <v>12.5</v>
      </c>
      <c r="C2733" s="27"/>
    </row>
    <row r="2734" spans="1:3" x14ac:dyDescent="0.25">
      <c r="A2734" s="26">
        <v>23652</v>
      </c>
      <c r="B2734" s="32">
        <v>12.5</v>
      </c>
      <c r="C2734" s="27"/>
    </row>
    <row r="2735" spans="1:3" x14ac:dyDescent="0.25">
      <c r="A2735" s="26">
        <v>23655</v>
      </c>
      <c r="B2735" s="32">
        <v>12.5</v>
      </c>
      <c r="C2735" s="27"/>
    </row>
    <row r="2736" spans="1:3" x14ac:dyDescent="0.25">
      <c r="A2736" s="26">
        <v>23656</v>
      </c>
      <c r="B2736" s="32">
        <v>12.5</v>
      </c>
      <c r="C2736" s="27"/>
    </row>
    <row r="2737" spans="1:3" x14ac:dyDescent="0.25">
      <c r="A2737" s="26">
        <v>23657</v>
      </c>
      <c r="B2737" s="32">
        <v>12.5</v>
      </c>
      <c r="C2737" s="27"/>
    </row>
    <row r="2738" spans="1:3" x14ac:dyDescent="0.25">
      <c r="A2738" s="26">
        <v>23658</v>
      </c>
      <c r="B2738" s="32">
        <v>12.5</v>
      </c>
      <c r="C2738" s="27"/>
    </row>
    <row r="2739" spans="1:3" x14ac:dyDescent="0.25">
      <c r="A2739" s="26">
        <v>23659</v>
      </c>
      <c r="B2739" s="32">
        <v>12.5</v>
      </c>
      <c r="C2739" s="27"/>
    </row>
    <row r="2740" spans="1:3" x14ac:dyDescent="0.25">
      <c r="A2740" s="26">
        <v>23662</v>
      </c>
      <c r="B2740" s="32">
        <v>12.5</v>
      </c>
      <c r="C2740" s="27"/>
    </row>
    <row r="2741" spans="1:3" x14ac:dyDescent="0.25">
      <c r="A2741" s="26">
        <v>23663</v>
      </c>
      <c r="B2741" s="32">
        <v>12.5</v>
      </c>
      <c r="C2741" s="27"/>
    </row>
    <row r="2742" spans="1:3" x14ac:dyDescent="0.25">
      <c r="A2742" s="26">
        <v>23664</v>
      </c>
      <c r="B2742" s="32">
        <v>12.5</v>
      </c>
      <c r="C2742" s="27"/>
    </row>
    <row r="2743" spans="1:3" x14ac:dyDescent="0.25">
      <c r="A2743" s="26">
        <v>23665</v>
      </c>
      <c r="B2743" s="32">
        <v>12.5</v>
      </c>
      <c r="C2743" s="27"/>
    </row>
    <row r="2744" spans="1:3" x14ac:dyDescent="0.25">
      <c r="A2744" s="26">
        <v>23666</v>
      </c>
      <c r="B2744" s="32">
        <v>12.5</v>
      </c>
      <c r="C2744" s="27"/>
    </row>
    <row r="2745" spans="1:3" x14ac:dyDescent="0.25">
      <c r="A2745" s="26">
        <v>23669</v>
      </c>
      <c r="B2745" s="32">
        <v>12.5</v>
      </c>
      <c r="C2745" s="27"/>
    </row>
    <row r="2746" spans="1:3" x14ac:dyDescent="0.25">
      <c r="A2746" s="26">
        <v>23670</v>
      </c>
      <c r="B2746" s="32">
        <v>12.5</v>
      </c>
      <c r="C2746" s="27"/>
    </row>
    <row r="2747" spans="1:3" x14ac:dyDescent="0.25">
      <c r="A2747" s="26">
        <v>23671</v>
      </c>
      <c r="B2747" s="32">
        <v>12.5</v>
      </c>
      <c r="C2747" s="27"/>
    </row>
    <row r="2748" spans="1:3" x14ac:dyDescent="0.25">
      <c r="A2748" s="26">
        <v>23672</v>
      </c>
      <c r="B2748" s="32">
        <v>12.5</v>
      </c>
      <c r="C2748" s="27"/>
    </row>
    <row r="2749" spans="1:3" x14ac:dyDescent="0.25">
      <c r="A2749" s="26">
        <v>23673</v>
      </c>
      <c r="B2749" s="32">
        <v>12.5</v>
      </c>
      <c r="C2749" s="27"/>
    </row>
    <row r="2750" spans="1:3" x14ac:dyDescent="0.25">
      <c r="A2750" s="26">
        <v>23676</v>
      </c>
      <c r="B2750" s="32">
        <v>12.5</v>
      </c>
      <c r="C2750" s="27"/>
    </row>
    <row r="2751" spans="1:3" x14ac:dyDescent="0.25">
      <c r="A2751" s="26">
        <v>23677</v>
      </c>
      <c r="B2751" s="32">
        <v>12.5</v>
      </c>
      <c r="C2751" s="27"/>
    </row>
    <row r="2752" spans="1:3" x14ac:dyDescent="0.25">
      <c r="A2752" s="26">
        <v>23678</v>
      </c>
      <c r="B2752" s="32">
        <v>12.5</v>
      </c>
      <c r="C2752" s="27"/>
    </row>
    <row r="2753" spans="1:3" x14ac:dyDescent="0.25">
      <c r="A2753" s="26">
        <v>23679</v>
      </c>
      <c r="B2753" s="32">
        <v>12.5</v>
      </c>
      <c r="C2753" s="27"/>
    </row>
    <row r="2754" spans="1:3" x14ac:dyDescent="0.25">
      <c r="A2754" s="26">
        <v>23680</v>
      </c>
      <c r="B2754" s="32">
        <v>12.5</v>
      </c>
      <c r="C2754" s="27"/>
    </row>
    <row r="2755" spans="1:3" x14ac:dyDescent="0.25">
      <c r="A2755" s="26">
        <v>23683</v>
      </c>
      <c r="B2755" s="32">
        <v>12.5</v>
      </c>
      <c r="C2755" s="27"/>
    </row>
    <row r="2756" spans="1:3" x14ac:dyDescent="0.25">
      <c r="A2756" s="26">
        <v>23684</v>
      </c>
      <c r="B2756" s="32">
        <v>12.5</v>
      </c>
      <c r="C2756" s="27"/>
    </row>
    <row r="2757" spans="1:3" x14ac:dyDescent="0.25">
      <c r="A2757" s="26">
        <v>23685</v>
      </c>
      <c r="B2757" s="32">
        <v>12.5</v>
      </c>
      <c r="C2757" s="27"/>
    </row>
    <row r="2758" spans="1:3" x14ac:dyDescent="0.25">
      <c r="A2758" s="26">
        <v>23686</v>
      </c>
      <c r="B2758" s="32">
        <v>12.5</v>
      </c>
      <c r="C2758" s="27"/>
    </row>
    <row r="2759" spans="1:3" x14ac:dyDescent="0.25">
      <c r="A2759" s="26">
        <v>23687</v>
      </c>
      <c r="B2759" s="32">
        <v>12.5</v>
      </c>
      <c r="C2759" s="27"/>
    </row>
    <row r="2760" spans="1:3" x14ac:dyDescent="0.25">
      <c r="A2760" s="26">
        <v>23690</v>
      </c>
      <c r="B2760" s="32">
        <v>12.5</v>
      </c>
      <c r="C2760" s="27"/>
    </row>
    <row r="2761" spans="1:3" x14ac:dyDescent="0.25">
      <c r="A2761" s="26">
        <v>23691</v>
      </c>
      <c r="B2761" s="32">
        <v>12.5</v>
      </c>
      <c r="C2761" s="27"/>
    </row>
    <row r="2762" spans="1:3" x14ac:dyDescent="0.25">
      <c r="A2762" s="26">
        <v>23692</v>
      </c>
      <c r="B2762" s="32">
        <v>12.5</v>
      </c>
      <c r="C2762" s="27"/>
    </row>
    <row r="2763" spans="1:3" x14ac:dyDescent="0.25">
      <c r="A2763" s="26">
        <v>23693</v>
      </c>
      <c r="B2763" s="32">
        <v>12.5</v>
      </c>
      <c r="C2763" s="27"/>
    </row>
    <row r="2764" spans="1:3" x14ac:dyDescent="0.25">
      <c r="A2764" s="26">
        <v>23694</v>
      </c>
      <c r="B2764" s="32">
        <v>12.5</v>
      </c>
      <c r="C2764" s="27"/>
    </row>
    <row r="2765" spans="1:3" x14ac:dyDescent="0.25">
      <c r="A2765" s="26">
        <v>23697</v>
      </c>
      <c r="B2765" s="32">
        <v>12.5</v>
      </c>
      <c r="C2765" s="27"/>
    </row>
    <row r="2766" spans="1:3" x14ac:dyDescent="0.25">
      <c r="A2766" s="26">
        <v>23698</v>
      </c>
      <c r="B2766" s="32">
        <v>12.5</v>
      </c>
      <c r="C2766" s="27"/>
    </row>
    <row r="2767" spans="1:3" x14ac:dyDescent="0.25">
      <c r="A2767" s="26">
        <v>23699</v>
      </c>
      <c r="B2767" s="32">
        <v>12.5</v>
      </c>
      <c r="C2767" s="27"/>
    </row>
    <row r="2768" spans="1:3" x14ac:dyDescent="0.25">
      <c r="A2768" s="26">
        <v>23700</v>
      </c>
      <c r="B2768" s="32">
        <v>12.5</v>
      </c>
      <c r="C2768" s="27"/>
    </row>
    <row r="2769" spans="1:3" x14ac:dyDescent="0.25">
      <c r="A2769" s="26">
        <v>23701</v>
      </c>
      <c r="B2769" s="32">
        <v>12.5</v>
      </c>
      <c r="C2769" s="27"/>
    </row>
    <row r="2770" spans="1:3" x14ac:dyDescent="0.25">
      <c r="A2770" s="26">
        <v>23704</v>
      </c>
      <c r="B2770" s="32">
        <v>12.5</v>
      </c>
      <c r="C2770" s="27"/>
    </row>
    <row r="2771" spans="1:3" x14ac:dyDescent="0.25">
      <c r="A2771" s="26">
        <v>23705</v>
      </c>
      <c r="B2771" s="32">
        <v>12.5</v>
      </c>
      <c r="C2771" s="27"/>
    </row>
    <row r="2772" spans="1:3" x14ac:dyDescent="0.25">
      <c r="A2772" s="26">
        <v>23706</v>
      </c>
      <c r="B2772" s="32">
        <v>12.5</v>
      </c>
      <c r="C2772" s="27"/>
    </row>
    <row r="2773" spans="1:3" x14ac:dyDescent="0.25">
      <c r="A2773" s="26">
        <v>23707</v>
      </c>
      <c r="B2773" s="32">
        <v>12.5</v>
      </c>
      <c r="C2773" s="27"/>
    </row>
    <row r="2774" spans="1:3" x14ac:dyDescent="0.25">
      <c r="A2774" s="26">
        <v>23708</v>
      </c>
      <c r="B2774" s="32">
        <v>12.5</v>
      </c>
      <c r="C2774" s="27"/>
    </row>
    <row r="2775" spans="1:3" x14ac:dyDescent="0.25">
      <c r="A2775" s="26">
        <v>23711</v>
      </c>
      <c r="B2775" s="32">
        <v>12.5</v>
      </c>
      <c r="C2775" s="27"/>
    </row>
    <row r="2776" spans="1:3" x14ac:dyDescent="0.25">
      <c r="A2776" s="26">
        <v>23712</v>
      </c>
      <c r="B2776" s="32">
        <v>12.5</v>
      </c>
      <c r="C2776" s="27"/>
    </row>
    <row r="2777" spans="1:3" x14ac:dyDescent="0.25">
      <c r="A2777" s="26">
        <v>23713</v>
      </c>
      <c r="B2777" s="32">
        <v>12.5</v>
      </c>
      <c r="C2777" s="27"/>
    </row>
    <row r="2778" spans="1:3" x14ac:dyDescent="0.25">
      <c r="A2778" s="26">
        <v>23714</v>
      </c>
      <c r="B2778" s="32">
        <v>12.5</v>
      </c>
      <c r="C2778" s="27"/>
    </row>
    <row r="2779" spans="1:3" x14ac:dyDescent="0.25">
      <c r="A2779" s="26">
        <v>23715</v>
      </c>
      <c r="B2779" s="32">
        <v>12.5</v>
      </c>
      <c r="C2779" s="27"/>
    </row>
    <row r="2780" spans="1:3" x14ac:dyDescent="0.25">
      <c r="A2780" s="26">
        <v>23718</v>
      </c>
      <c r="B2780" s="32">
        <v>12.5</v>
      </c>
      <c r="C2780" s="27"/>
    </row>
    <row r="2781" spans="1:3" x14ac:dyDescent="0.25">
      <c r="A2781" s="26">
        <v>23719</v>
      </c>
      <c r="B2781" s="32">
        <v>12.5</v>
      </c>
      <c r="C2781" s="27"/>
    </row>
    <row r="2782" spans="1:3" x14ac:dyDescent="0.25">
      <c r="A2782" s="26">
        <v>23720</v>
      </c>
      <c r="B2782" s="32">
        <v>12.5</v>
      </c>
      <c r="C2782" s="27"/>
    </row>
    <row r="2783" spans="1:3" x14ac:dyDescent="0.25">
      <c r="A2783" s="26">
        <v>23721</v>
      </c>
      <c r="B2783" s="32">
        <v>12.5</v>
      </c>
      <c r="C2783" s="27"/>
    </row>
    <row r="2784" spans="1:3" x14ac:dyDescent="0.25">
      <c r="A2784" s="26">
        <v>23722</v>
      </c>
      <c r="B2784" s="32">
        <v>12.5</v>
      </c>
      <c r="C2784" s="27"/>
    </row>
    <row r="2785" spans="1:3" x14ac:dyDescent="0.25">
      <c r="A2785" s="26">
        <v>23725</v>
      </c>
      <c r="B2785" s="32">
        <v>12.5</v>
      </c>
      <c r="C2785" s="27"/>
    </row>
    <row r="2786" spans="1:3" x14ac:dyDescent="0.25">
      <c r="A2786" s="26">
        <v>23726</v>
      </c>
      <c r="B2786" s="32">
        <v>12.5</v>
      </c>
      <c r="C2786" s="27"/>
    </row>
    <row r="2787" spans="1:3" x14ac:dyDescent="0.25">
      <c r="A2787" s="26">
        <v>23727</v>
      </c>
      <c r="B2787" s="32">
        <v>12.5</v>
      </c>
      <c r="C2787" s="27"/>
    </row>
    <row r="2788" spans="1:3" x14ac:dyDescent="0.25">
      <c r="A2788" s="26">
        <v>23728</v>
      </c>
      <c r="B2788" s="32">
        <v>12.5</v>
      </c>
      <c r="C2788" s="27"/>
    </row>
    <row r="2789" spans="1:3" x14ac:dyDescent="0.25">
      <c r="A2789" s="26">
        <v>23729</v>
      </c>
      <c r="B2789" s="32">
        <v>12.5</v>
      </c>
      <c r="C2789" s="27"/>
    </row>
    <row r="2790" spans="1:3" x14ac:dyDescent="0.25">
      <c r="A2790" s="26">
        <v>23732</v>
      </c>
      <c r="B2790" s="32">
        <v>12.5</v>
      </c>
      <c r="C2790" s="27"/>
    </row>
    <row r="2791" spans="1:3" x14ac:dyDescent="0.25">
      <c r="A2791" s="26">
        <v>23733</v>
      </c>
      <c r="B2791" s="32">
        <v>12.5</v>
      </c>
      <c r="C2791" s="27"/>
    </row>
    <row r="2792" spans="1:3" x14ac:dyDescent="0.25">
      <c r="A2792" s="26">
        <v>23734</v>
      </c>
      <c r="B2792" s="32">
        <v>12.5</v>
      </c>
      <c r="C2792" s="27"/>
    </row>
    <row r="2793" spans="1:3" x14ac:dyDescent="0.25">
      <c r="A2793" s="26">
        <v>23735</v>
      </c>
      <c r="B2793" s="32">
        <v>12.5</v>
      </c>
      <c r="C2793" s="27"/>
    </row>
    <row r="2794" spans="1:3" x14ac:dyDescent="0.25">
      <c r="A2794" s="26">
        <v>23736</v>
      </c>
      <c r="B2794" s="32">
        <v>12.5</v>
      </c>
      <c r="C2794" s="27"/>
    </row>
    <row r="2795" spans="1:3" x14ac:dyDescent="0.25">
      <c r="A2795" s="26">
        <v>23739</v>
      </c>
      <c r="B2795" s="32">
        <v>12.5</v>
      </c>
      <c r="C2795" s="27"/>
    </row>
    <row r="2796" spans="1:3" x14ac:dyDescent="0.25">
      <c r="A2796" s="26">
        <v>23740</v>
      </c>
      <c r="B2796" s="32">
        <v>12.5</v>
      </c>
      <c r="C2796" s="27"/>
    </row>
    <row r="2797" spans="1:3" x14ac:dyDescent="0.25">
      <c r="A2797" s="26">
        <v>23741</v>
      </c>
      <c r="B2797" s="32">
        <v>12.5</v>
      </c>
      <c r="C2797" s="27"/>
    </row>
    <row r="2798" spans="1:3" x14ac:dyDescent="0.25">
      <c r="A2798" s="26">
        <v>23742</v>
      </c>
      <c r="B2798" s="32">
        <v>12.5</v>
      </c>
      <c r="C2798" s="27"/>
    </row>
    <row r="2799" spans="1:3" x14ac:dyDescent="0.25">
      <c r="A2799" s="26">
        <v>23743</v>
      </c>
      <c r="B2799" s="32">
        <v>12.5</v>
      </c>
      <c r="C2799" s="27"/>
    </row>
    <row r="2800" spans="1:3" x14ac:dyDescent="0.25">
      <c r="A2800" s="26">
        <v>23746</v>
      </c>
      <c r="B2800" s="32">
        <v>12.5</v>
      </c>
      <c r="C2800" s="27"/>
    </row>
    <row r="2801" spans="1:3" x14ac:dyDescent="0.25">
      <c r="A2801" s="26">
        <v>23747</v>
      </c>
      <c r="B2801" s="32">
        <v>12.5</v>
      </c>
      <c r="C2801" s="27"/>
    </row>
    <row r="2802" spans="1:3" x14ac:dyDescent="0.25">
      <c r="A2802" s="26">
        <v>23748</v>
      </c>
      <c r="B2802" s="32">
        <v>12.5</v>
      </c>
      <c r="C2802" s="27"/>
    </row>
    <row r="2803" spans="1:3" x14ac:dyDescent="0.25">
      <c r="A2803" s="26">
        <v>23749</v>
      </c>
      <c r="B2803" s="32">
        <v>12.5</v>
      </c>
      <c r="C2803" s="27"/>
    </row>
    <row r="2804" spans="1:3" x14ac:dyDescent="0.25">
      <c r="A2804" s="26">
        <v>23750</v>
      </c>
      <c r="B2804" s="32">
        <v>12.5</v>
      </c>
      <c r="C2804" s="27"/>
    </row>
    <row r="2805" spans="1:3" x14ac:dyDescent="0.25">
      <c r="A2805" s="26">
        <v>23753</v>
      </c>
      <c r="B2805" s="32">
        <v>12.5</v>
      </c>
      <c r="C2805" s="27"/>
    </row>
    <row r="2806" spans="1:3" x14ac:dyDescent="0.25">
      <c r="A2806" s="26">
        <v>23754</v>
      </c>
      <c r="B2806" s="32">
        <v>12.5</v>
      </c>
      <c r="C2806" s="27"/>
    </row>
    <row r="2807" spans="1:3" x14ac:dyDescent="0.25">
      <c r="A2807" s="26">
        <v>23755</v>
      </c>
      <c r="B2807" s="32">
        <v>12.5</v>
      </c>
      <c r="C2807" s="27"/>
    </row>
    <row r="2808" spans="1:3" x14ac:dyDescent="0.25">
      <c r="A2808" s="26">
        <v>23756</v>
      </c>
      <c r="B2808" s="32">
        <v>12.5</v>
      </c>
      <c r="C2808" s="27"/>
    </row>
    <row r="2809" spans="1:3" x14ac:dyDescent="0.25">
      <c r="A2809" s="26">
        <v>23757</v>
      </c>
      <c r="B2809" s="32">
        <v>12.5</v>
      </c>
      <c r="C2809" s="27"/>
    </row>
    <row r="2810" spans="1:3" x14ac:dyDescent="0.25">
      <c r="A2810" s="26">
        <v>23760</v>
      </c>
      <c r="B2810" s="32">
        <v>12.5</v>
      </c>
      <c r="C2810" s="27"/>
    </row>
    <row r="2811" spans="1:3" x14ac:dyDescent="0.25">
      <c r="A2811" s="26">
        <v>23761</v>
      </c>
      <c r="B2811" s="32">
        <v>12.5</v>
      </c>
      <c r="C2811" s="27"/>
    </row>
    <row r="2812" spans="1:3" x14ac:dyDescent="0.25">
      <c r="A2812" s="26">
        <v>23762</v>
      </c>
      <c r="B2812" s="32">
        <v>12.5</v>
      </c>
      <c r="C2812" s="27"/>
    </row>
    <row r="2813" spans="1:3" x14ac:dyDescent="0.25">
      <c r="A2813" s="26">
        <v>23763</v>
      </c>
      <c r="B2813" s="32">
        <v>12.5</v>
      </c>
      <c r="C2813" s="27"/>
    </row>
    <row r="2814" spans="1:3" x14ac:dyDescent="0.25">
      <c r="A2814" s="26">
        <v>23764</v>
      </c>
      <c r="B2814" s="32">
        <v>12.5</v>
      </c>
      <c r="C2814" s="27"/>
    </row>
    <row r="2815" spans="1:3" x14ac:dyDescent="0.25">
      <c r="A2815" s="26">
        <v>23767</v>
      </c>
      <c r="B2815" s="32">
        <v>12.5</v>
      </c>
      <c r="C2815" s="27"/>
    </row>
    <row r="2816" spans="1:3" x14ac:dyDescent="0.25">
      <c r="A2816" s="26">
        <v>23768</v>
      </c>
      <c r="B2816" s="32">
        <v>12.5</v>
      </c>
      <c r="C2816" s="27"/>
    </row>
    <row r="2817" spans="1:3" x14ac:dyDescent="0.25">
      <c r="A2817" s="26">
        <v>23769</v>
      </c>
      <c r="B2817" s="32">
        <v>12.5</v>
      </c>
      <c r="C2817" s="27"/>
    </row>
    <row r="2818" spans="1:3" x14ac:dyDescent="0.25">
      <c r="A2818" s="26">
        <v>23770</v>
      </c>
      <c r="B2818" s="32">
        <v>12.5</v>
      </c>
      <c r="C2818" s="27"/>
    </row>
    <row r="2819" spans="1:3" x14ac:dyDescent="0.25">
      <c r="A2819" s="26">
        <v>23771</v>
      </c>
      <c r="B2819" s="32">
        <v>12.5</v>
      </c>
      <c r="C2819" s="27"/>
    </row>
    <row r="2820" spans="1:3" x14ac:dyDescent="0.25">
      <c r="A2820" s="26">
        <v>23774</v>
      </c>
      <c r="B2820" s="32">
        <v>12.5</v>
      </c>
      <c r="C2820" s="27"/>
    </row>
    <row r="2821" spans="1:3" x14ac:dyDescent="0.25">
      <c r="A2821" s="26">
        <v>23775</v>
      </c>
      <c r="B2821" s="32">
        <v>12.5</v>
      </c>
      <c r="C2821" s="27"/>
    </row>
    <row r="2822" spans="1:3" x14ac:dyDescent="0.25">
      <c r="A2822" s="26">
        <v>23776</v>
      </c>
      <c r="B2822" s="32">
        <v>12.5</v>
      </c>
      <c r="C2822" s="27"/>
    </row>
    <row r="2823" spans="1:3" x14ac:dyDescent="0.25">
      <c r="A2823" s="26">
        <v>23777</v>
      </c>
      <c r="B2823" s="32">
        <v>12.5</v>
      </c>
      <c r="C2823" s="27"/>
    </row>
    <row r="2824" spans="1:3" x14ac:dyDescent="0.25">
      <c r="A2824" s="26">
        <v>23778</v>
      </c>
      <c r="B2824" s="32">
        <v>12.5</v>
      </c>
      <c r="C2824" s="27"/>
    </row>
    <row r="2825" spans="1:3" x14ac:dyDescent="0.25">
      <c r="A2825" s="26">
        <v>23781</v>
      </c>
      <c r="B2825" s="32">
        <v>12.5</v>
      </c>
      <c r="C2825" s="27"/>
    </row>
    <row r="2826" spans="1:3" x14ac:dyDescent="0.25">
      <c r="A2826" s="26">
        <v>23782</v>
      </c>
      <c r="B2826" s="32">
        <v>12.5</v>
      </c>
      <c r="C2826" s="27"/>
    </row>
    <row r="2827" spans="1:3" x14ac:dyDescent="0.25">
      <c r="A2827" s="26">
        <v>23783</v>
      </c>
      <c r="B2827" s="32">
        <v>12.5</v>
      </c>
      <c r="C2827" s="27"/>
    </row>
    <row r="2828" spans="1:3" x14ac:dyDescent="0.25">
      <c r="A2828" s="26">
        <v>23784</v>
      </c>
      <c r="B2828" s="32">
        <v>12.5</v>
      </c>
      <c r="C2828" s="27"/>
    </row>
    <row r="2829" spans="1:3" x14ac:dyDescent="0.25">
      <c r="A2829" s="26">
        <v>23785</v>
      </c>
      <c r="B2829" s="32">
        <v>12.5</v>
      </c>
      <c r="C2829" s="27"/>
    </row>
    <row r="2830" spans="1:3" x14ac:dyDescent="0.25">
      <c r="A2830" s="26">
        <v>23788</v>
      </c>
      <c r="B2830" s="32">
        <v>12.5</v>
      </c>
      <c r="C2830" s="27"/>
    </row>
    <row r="2831" spans="1:3" x14ac:dyDescent="0.25">
      <c r="A2831" s="26">
        <v>23789</v>
      </c>
      <c r="B2831" s="32">
        <v>12.5</v>
      </c>
      <c r="C2831" s="27"/>
    </row>
    <row r="2832" spans="1:3" x14ac:dyDescent="0.25">
      <c r="A2832" s="26">
        <v>23790</v>
      </c>
      <c r="B2832" s="32">
        <v>12.5</v>
      </c>
      <c r="C2832" s="27"/>
    </row>
    <row r="2833" spans="1:3" x14ac:dyDescent="0.25">
      <c r="A2833" s="26">
        <v>23791</v>
      </c>
      <c r="B2833" s="32">
        <v>12.5</v>
      </c>
      <c r="C2833" s="27"/>
    </row>
    <row r="2834" spans="1:3" x14ac:dyDescent="0.25">
      <c r="A2834" s="26">
        <v>23792</v>
      </c>
      <c r="B2834" s="32">
        <v>12.5</v>
      </c>
      <c r="C2834" s="27"/>
    </row>
    <row r="2835" spans="1:3" x14ac:dyDescent="0.25">
      <c r="A2835" s="26">
        <v>23795</v>
      </c>
      <c r="B2835" s="32">
        <v>12.5</v>
      </c>
      <c r="C2835" s="27"/>
    </row>
    <row r="2836" spans="1:3" x14ac:dyDescent="0.25">
      <c r="A2836" s="26">
        <v>23796</v>
      </c>
      <c r="B2836" s="32">
        <v>12.5</v>
      </c>
      <c r="C2836" s="27"/>
    </row>
    <row r="2837" spans="1:3" x14ac:dyDescent="0.25">
      <c r="A2837" s="26">
        <v>23797</v>
      </c>
      <c r="B2837" s="32">
        <v>12.5</v>
      </c>
      <c r="C2837" s="27"/>
    </row>
    <row r="2838" spans="1:3" x14ac:dyDescent="0.25">
      <c r="A2838" s="26">
        <v>23798</v>
      </c>
      <c r="B2838" s="32">
        <v>12.5</v>
      </c>
      <c r="C2838" s="27"/>
    </row>
    <row r="2839" spans="1:3" x14ac:dyDescent="0.25">
      <c r="A2839" s="26">
        <v>23799</v>
      </c>
      <c r="B2839" s="32">
        <v>12.5</v>
      </c>
      <c r="C2839" s="27"/>
    </row>
    <row r="2840" spans="1:3" x14ac:dyDescent="0.25">
      <c r="A2840" s="26">
        <v>23802</v>
      </c>
      <c r="B2840" s="32">
        <v>12.5</v>
      </c>
      <c r="C2840" s="27"/>
    </row>
    <row r="2841" spans="1:3" x14ac:dyDescent="0.25">
      <c r="A2841" s="26">
        <v>23803</v>
      </c>
      <c r="B2841" s="32">
        <v>12.5</v>
      </c>
      <c r="C2841" s="27"/>
    </row>
    <row r="2842" spans="1:3" x14ac:dyDescent="0.25">
      <c r="A2842" s="26">
        <v>23804</v>
      </c>
      <c r="B2842" s="32">
        <v>12.5</v>
      </c>
      <c r="C2842" s="27"/>
    </row>
    <row r="2843" spans="1:3" x14ac:dyDescent="0.25">
      <c r="A2843" s="26">
        <v>23805</v>
      </c>
      <c r="B2843" s="32">
        <v>12.5</v>
      </c>
      <c r="C2843" s="27"/>
    </row>
    <row r="2844" spans="1:3" x14ac:dyDescent="0.25">
      <c r="A2844" s="26">
        <v>23806</v>
      </c>
      <c r="B2844" s="32">
        <v>12.5</v>
      </c>
      <c r="C2844" s="27"/>
    </row>
    <row r="2845" spans="1:3" x14ac:dyDescent="0.25">
      <c r="A2845" s="26">
        <v>23809</v>
      </c>
      <c r="B2845" s="32">
        <v>12.5</v>
      </c>
      <c r="C2845" s="27"/>
    </row>
    <row r="2846" spans="1:3" x14ac:dyDescent="0.25">
      <c r="A2846" s="26">
        <v>23810</v>
      </c>
      <c r="B2846" s="32">
        <v>12.5</v>
      </c>
      <c r="C2846" s="27"/>
    </row>
    <row r="2847" spans="1:3" x14ac:dyDescent="0.25">
      <c r="A2847" s="26">
        <v>23811</v>
      </c>
      <c r="B2847" s="32">
        <v>12.5</v>
      </c>
      <c r="C2847" s="27"/>
    </row>
    <row r="2848" spans="1:3" x14ac:dyDescent="0.25">
      <c r="A2848" s="26">
        <v>23812</v>
      </c>
      <c r="B2848" s="32">
        <v>12.5</v>
      </c>
      <c r="C2848" s="27"/>
    </row>
    <row r="2849" spans="1:3" x14ac:dyDescent="0.25">
      <c r="A2849" s="26">
        <v>23813</v>
      </c>
      <c r="B2849" s="32">
        <v>12.5</v>
      </c>
      <c r="C2849" s="27"/>
    </row>
    <row r="2850" spans="1:3" x14ac:dyDescent="0.25">
      <c r="A2850" s="26">
        <v>23816</v>
      </c>
      <c r="B2850" s="32">
        <v>12.5</v>
      </c>
      <c r="C2850" s="27"/>
    </row>
    <row r="2851" spans="1:3" x14ac:dyDescent="0.25">
      <c r="A2851" s="26">
        <v>23817</v>
      </c>
      <c r="B2851" s="32">
        <v>12.5</v>
      </c>
      <c r="C2851" s="27"/>
    </row>
    <row r="2852" spans="1:3" x14ac:dyDescent="0.25">
      <c r="A2852" s="26">
        <v>23818</v>
      </c>
      <c r="B2852" s="32">
        <v>12.5</v>
      </c>
      <c r="C2852" s="27"/>
    </row>
    <row r="2853" spans="1:3" x14ac:dyDescent="0.25">
      <c r="A2853" s="26">
        <v>23819</v>
      </c>
      <c r="B2853" s="32">
        <v>12.5</v>
      </c>
      <c r="C2853" s="27"/>
    </row>
    <row r="2854" spans="1:3" x14ac:dyDescent="0.25">
      <c r="A2854" s="26">
        <v>23820</v>
      </c>
      <c r="B2854" s="32">
        <v>12.5</v>
      </c>
      <c r="C2854" s="27"/>
    </row>
    <row r="2855" spans="1:3" x14ac:dyDescent="0.25">
      <c r="A2855" s="26">
        <v>23823</v>
      </c>
      <c r="B2855" s="32">
        <v>12.5</v>
      </c>
      <c r="C2855" s="27"/>
    </row>
    <row r="2856" spans="1:3" x14ac:dyDescent="0.25">
      <c r="A2856" s="26">
        <v>23824</v>
      </c>
      <c r="B2856" s="32">
        <v>12.5</v>
      </c>
      <c r="C2856" s="27"/>
    </row>
    <row r="2857" spans="1:3" x14ac:dyDescent="0.25">
      <c r="A2857" s="26">
        <v>23825</v>
      </c>
      <c r="B2857" s="32">
        <v>12.5</v>
      </c>
      <c r="C2857" s="27"/>
    </row>
    <row r="2858" spans="1:3" x14ac:dyDescent="0.25">
      <c r="A2858" s="26">
        <v>23826</v>
      </c>
      <c r="B2858" s="32">
        <v>12.5</v>
      </c>
      <c r="C2858" s="27"/>
    </row>
    <row r="2859" spans="1:3" x14ac:dyDescent="0.25">
      <c r="A2859" s="26">
        <v>23827</v>
      </c>
      <c r="B2859" s="32">
        <v>12.5</v>
      </c>
      <c r="C2859" s="27"/>
    </row>
    <row r="2860" spans="1:3" x14ac:dyDescent="0.25">
      <c r="A2860" s="26">
        <v>23830</v>
      </c>
      <c r="B2860" s="32">
        <v>12.5</v>
      </c>
      <c r="C2860" s="27"/>
    </row>
    <row r="2861" spans="1:3" x14ac:dyDescent="0.25">
      <c r="A2861" s="26">
        <v>23831</v>
      </c>
      <c r="B2861" s="32">
        <v>12.5</v>
      </c>
      <c r="C2861" s="27"/>
    </row>
    <row r="2862" spans="1:3" x14ac:dyDescent="0.25">
      <c r="A2862" s="26">
        <v>23832</v>
      </c>
      <c r="B2862" s="32">
        <v>12.5</v>
      </c>
      <c r="C2862" s="27"/>
    </row>
    <row r="2863" spans="1:3" x14ac:dyDescent="0.25">
      <c r="A2863" s="26">
        <v>23833</v>
      </c>
      <c r="B2863" s="32">
        <v>12.5</v>
      </c>
      <c r="C2863" s="27"/>
    </row>
    <row r="2864" spans="1:3" x14ac:dyDescent="0.25">
      <c r="A2864" s="26">
        <v>23834</v>
      </c>
      <c r="B2864" s="32">
        <v>12.5</v>
      </c>
      <c r="C2864" s="27"/>
    </row>
    <row r="2865" spans="1:3" x14ac:dyDescent="0.25">
      <c r="A2865" s="26">
        <v>23837</v>
      </c>
      <c r="B2865" s="32">
        <v>12.5</v>
      </c>
      <c r="C2865" s="27"/>
    </row>
    <row r="2866" spans="1:3" x14ac:dyDescent="0.25">
      <c r="A2866" s="26">
        <v>23838</v>
      </c>
      <c r="B2866" s="32">
        <v>12.5</v>
      </c>
      <c r="C2866" s="27"/>
    </row>
    <row r="2867" spans="1:3" x14ac:dyDescent="0.25">
      <c r="A2867" s="26">
        <v>23839</v>
      </c>
      <c r="B2867" s="32">
        <v>12.5</v>
      </c>
      <c r="C2867" s="27"/>
    </row>
    <row r="2868" spans="1:3" x14ac:dyDescent="0.25">
      <c r="A2868" s="26">
        <v>23840</v>
      </c>
      <c r="B2868" s="32">
        <v>12.5</v>
      </c>
      <c r="C2868" s="27"/>
    </row>
    <row r="2869" spans="1:3" x14ac:dyDescent="0.25">
      <c r="A2869" s="26">
        <v>23841</v>
      </c>
      <c r="B2869" s="32">
        <v>12.5</v>
      </c>
      <c r="C2869" s="27"/>
    </row>
    <row r="2870" spans="1:3" x14ac:dyDescent="0.25">
      <c r="A2870" s="26">
        <v>23844</v>
      </c>
      <c r="B2870" s="32">
        <v>12.5</v>
      </c>
      <c r="C2870" s="27"/>
    </row>
    <row r="2871" spans="1:3" x14ac:dyDescent="0.25">
      <c r="A2871" s="26">
        <v>23845</v>
      </c>
      <c r="B2871" s="32">
        <v>12.5</v>
      </c>
      <c r="C2871" s="27"/>
    </row>
    <row r="2872" spans="1:3" x14ac:dyDescent="0.25">
      <c r="A2872" s="26">
        <v>23846</v>
      </c>
      <c r="B2872" s="32">
        <v>12.5</v>
      </c>
      <c r="C2872" s="27"/>
    </row>
    <row r="2873" spans="1:3" x14ac:dyDescent="0.25">
      <c r="A2873" s="26">
        <v>23847</v>
      </c>
      <c r="B2873" s="32">
        <v>12.5</v>
      </c>
      <c r="C2873" s="27"/>
    </row>
    <row r="2874" spans="1:3" x14ac:dyDescent="0.25">
      <c r="A2874" s="26">
        <v>23848</v>
      </c>
      <c r="B2874" s="32">
        <v>12.5</v>
      </c>
      <c r="C2874" s="27"/>
    </row>
    <row r="2875" spans="1:3" x14ac:dyDescent="0.25">
      <c r="A2875" s="26">
        <v>23851</v>
      </c>
      <c r="B2875" s="32">
        <v>12.5</v>
      </c>
      <c r="C2875" s="27"/>
    </row>
    <row r="2876" spans="1:3" x14ac:dyDescent="0.25">
      <c r="A2876" s="26">
        <v>23852</v>
      </c>
      <c r="B2876" s="32">
        <v>12.5</v>
      </c>
      <c r="C2876" s="27"/>
    </row>
    <row r="2877" spans="1:3" x14ac:dyDescent="0.25">
      <c r="A2877" s="26">
        <v>23853</v>
      </c>
      <c r="B2877" s="32">
        <v>12.5</v>
      </c>
      <c r="C2877" s="27"/>
    </row>
    <row r="2878" spans="1:3" x14ac:dyDescent="0.25">
      <c r="A2878" s="26">
        <v>23854</v>
      </c>
      <c r="B2878" s="32">
        <v>12.5</v>
      </c>
      <c r="C2878" s="27"/>
    </row>
    <row r="2879" spans="1:3" x14ac:dyDescent="0.25">
      <c r="A2879" s="26">
        <v>23855</v>
      </c>
      <c r="B2879" s="32">
        <v>12.5</v>
      </c>
      <c r="C2879" s="27"/>
    </row>
    <row r="2880" spans="1:3" x14ac:dyDescent="0.25">
      <c r="A2880" s="26">
        <v>23858</v>
      </c>
      <c r="B2880" s="32">
        <v>12.5</v>
      </c>
      <c r="C2880" s="27"/>
    </row>
    <row r="2881" spans="1:3" x14ac:dyDescent="0.25">
      <c r="A2881" s="26">
        <v>23859</v>
      </c>
      <c r="B2881" s="32">
        <v>12.5</v>
      </c>
      <c r="C2881" s="27"/>
    </row>
    <row r="2882" spans="1:3" x14ac:dyDescent="0.25">
      <c r="A2882" s="26">
        <v>23860</v>
      </c>
      <c r="B2882" s="32">
        <v>12.5</v>
      </c>
      <c r="C2882" s="27"/>
    </row>
    <row r="2883" spans="1:3" x14ac:dyDescent="0.25">
      <c r="A2883" s="26">
        <v>23861</v>
      </c>
      <c r="B2883" s="32">
        <v>12.5</v>
      </c>
      <c r="C2883" s="27"/>
    </row>
    <row r="2884" spans="1:3" x14ac:dyDescent="0.25">
      <c r="A2884" s="26">
        <v>23862</v>
      </c>
      <c r="B2884" s="32">
        <v>12.5</v>
      </c>
      <c r="C2884" s="27"/>
    </row>
    <row r="2885" spans="1:3" x14ac:dyDescent="0.25">
      <c r="A2885" s="26">
        <v>23865</v>
      </c>
      <c r="B2885" s="32">
        <v>12.5</v>
      </c>
      <c r="C2885" s="27"/>
    </row>
    <row r="2886" spans="1:3" x14ac:dyDescent="0.25">
      <c r="A2886" s="26">
        <v>23866</v>
      </c>
      <c r="B2886" s="32">
        <v>12.5</v>
      </c>
      <c r="C2886" s="27"/>
    </row>
    <row r="2887" spans="1:3" x14ac:dyDescent="0.25">
      <c r="A2887" s="26">
        <v>23867</v>
      </c>
      <c r="B2887" s="32">
        <v>12.5</v>
      </c>
      <c r="C2887" s="27"/>
    </row>
    <row r="2888" spans="1:3" x14ac:dyDescent="0.25">
      <c r="A2888" s="26">
        <v>23868</v>
      </c>
      <c r="B2888" s="32">
        <v>12.5</v>
      </c>
      <c r="C2888" s="27"/>
    </row>
    <row r="2889" spans="1:3" x14ac:dyDescent="0.25">
      <c r="A2889" s="26">
        <v>23869</v>
      </c>
      <c r="B2889" s="32">
        <v>12.5</v>
      </c>
      <c r="C2889" s="27"/>
    </row>
    <row r="2890" spans="1:3" x14ac:dyDescent="0.25">
      <c r="A2890" s="26">
        <v>23872</v>
      </c>
      <c r="B2890" s="32">
        <v>12.5</v>
      </c>
      <c r="C2890" s="27"/>
    </row>
    <row r="2891" spans="1:3" x14ac:dyDescent="0.25">
      <c r="A2891" s="26">
        <v>23873</v>
      </c>
      <c r="B2891" s="32">
        <v>12.5</v>
      </c>
      <c r="C2891" s="27"/>
    </row>
    <row r="2892" spans="1:3" x14ac:dyDescent="0.25">
      <c r="A2892" s="26">
        <v>23874</v>
      </c>
      <c r="B2892" s="32">
        <v>12.5</v>
      </c>
      <c r="C2892" s="27"/>
    </row>
    <row r="2893" spans="1:3" x14ac:dyDescent="0.25">
      <c r="A2893" s="26">
        <v>23875</v>
      </c>
      <c r="B2893" s="32">
        <v>12.5</v>
      </c>
      <c r="C2893" s="27"/>
    </row>
    <row r="2894" spans="1:3" x14ac:dyDescent="0.25">
      <c r="A2894" s="26">
        <v>23876</v>
      </c>
      <c r="B2894" s="32">
        <v>12.5</v>
      </c>
      <c r="C2894" s="27"/>
    </row>
    <row r="2895" spans="1:3" x14ac:dyDescent="0.25">
      <c r="A2895" s="26">
        <v>23879</v>
      </c>
      <c r="B2895" s="32">
        <v>12.5</v>
      </c>
      <c r="C2895" s="27"/>
    </row>
    <row r="2896" spans="1:3" x14ac:dyDescent="0.25">
      <c r="A2896" s="26">
        <v>23880</v>
      </c>
      <c r="B2896" s="32">
        <v>12.5</v>
      </c>
      <c r="C2896" s="27"/>
    </row>
    <row r="2897" spans="1:3" x14ac:dyDescent="0.25">
      <c r="A2897" s="26">
        <v>23881</v>
      </c>
      <c r="B2897" s="32">
        <v>12.5</v>
      </c>
      <c r="C2897" s="27"/>
    </row>
    <row r="2898" spans="1:3" x14ac:dyDescent="0.25">
      <c r="A2898" s="26">
        <v>23882</v>
      </c>
      <c r="B2898" s="32">
        <v>12.5</v>
      </c>
      <c r="C2898" s="27"/>
    </row>
    <row r="2899" spans="1:3" x14ac:dyDescent="0.25">
      <c r="A2899" s="26">
        <v>23883</v>
      </c>
      <c r="B2899" s="32">
        <v>12.5</v>
      </c>
      <c r="C2899" s="27"/>
    </row>
    <row r="2900" spans="1:3" x14ac:dyDescent="0.25">
      <c r="A2900" s="26">
        <v>23886</v>
      </c>
      <c r="B2900" s="32">
        <v>12.5</v>
      </c>
      <c r="C2900" s="27"/>
    </row>
    <row r="2901" spans="1:3" x14ac:dyDescent="0.25">
      <c r="A2901" s="26">
        <v>23887</v>
      </c>
      <c r="B2901" s="32">
        <v>12.5</v>
      </c>
      <c r="C2901" s="27"/>
    </row>
    <row r="2902" spans="1:3" x14ac:dyDescent="0.25">
      <c r="A2902" s="26">
        <v>23888</v>
      </c>
      <c r="B2902" s="32">
        <v>12.5</v>
      </c>
      <c r="C2902" s="27"/>
    </row>
    <row r="2903" spans="1:3" x14ac:dyDescent="0.25">
      <c r="A2903" s="26">
        <v>23889</v>
      </c>
      <c r="B2903" s="32">
        <v>12.5</v>
      </c>
      <c r="C2903" s="27"/>
    </row>
    <row r="2904" spans="1:3" x14ac:dyDescent="0.25">
      <c r="A2904" s="26">
        <v>23890</v>
      </c>
      <c r="B2904" s="32">
        <v>12.5</v>
      </c>
      <c r="C2904" s="27"/>
    </row>
    <row r="2905" spans="1:3" x14ac:dyDescent="0.25">
      <c r="A2905" s="26">
        <v>23893</v>
      </c>
      <c r="B2905" s="32">
        <v>12.5</v>
      </c>
      <c r="C2905" s="27"/>
    </row>
    <row r="2906" spans="1:3" x14ac:dyDescent="0.25">
      <c r="A2906" s="26">
        <v>23894</v>
      </c>
      <c r="B2906" s="32">
        <v>12.5</v>
      </c>
      <c r="C2906" s="27"/>
    </row>
    <row r="2907" spans="1:3" x14ac:dyDescent="0.25">
      <c r="A2907" s="26">
        <v>23895</v>
      </c>
      <c r="B2907" s="32">
        <v>12.5</v>
      </c>
      <c r="C2907" s="27"/>
    </row>
    <row r="2908" spans="1:3" x14ac:dyDescent="0.25">
      <c r="A2908" s="26">
        <v>23896</v>
      </c>
      <c r="B2908" s="32">
        <v>12.5</v>
      </c>
      <c r="C2908" s="27"/>
    </row>
    <row r="2909" spans="1:3" x14ac:dyDescent="0.25">
      <c r="A2909" s="26">
        <v>23897</v>
      </c>
      <c r="B2909" s="32">
        <v>12.5</v>
      </c>
      <c r="C2909" s="27"/>
    </row>
    <row r="2910" spans="1:3" x14ac:dyDescent="0.25">
      <c r="A2910" s="26">
        <v>23900</v>
      </c>
      <c r="B2910" s="32">
        <v>12.5</v>
      </c>
      <c r="C2910" s="27"/>
    </row>
    <row r="2911" spans="1:3" x14ac:dyDescent="0.25">
      <c r="A2911" s="26">
        <v>23901</v>
      </c>
      <c r="B2911" s="32">
        <v>12.5</v>
      </c>
      <c r="C2911" s="27"/>
    </row>
    <row r="2912" spans="1:3" x14ac:dyDescent="0.25">
      <c r="A2912" s="26">
        <v>23902</v>
      </c>
      <c r="B2912" s="32">
        <v>12.5</v>
      </c>
      <c r="C2912" s="27"/>
    </row>
    <row r="2913" spans="1:3" x14ac:dyDescent="0.25">
      <c r="A2913" s="26">
        <v>23903</v>
      </c>
      <c r="B2913" s="32">
        <v>12.5</v>
      </c>
      <c r="C2913" s="27"/>
    </row>
    <row r="2914" spans="1:3" x14ac:dyDescent="0.25">
      <c r="A2914" s="26">
        <v>23904</v>
      </c>
      <c r="B2914" s="32">
        <v>12.5</v>
      </c>
      <c r="C2914" s="27"/>
    </row>
    <row r="2915" spans="1:3" x14ac:dyDescent="0.25">
      <c r="A2915" s="26">
        <v>23907</v>
      </c>
      <c r="B2915" s="32">
        <v>12.5</v>
      </c>
      <c r="C2915" s="27"/>
    </row>
    <row r="2916" spans="1:3" x14ac:dyDescent="0.25">
      <c r="A2916" s="26">
        <v>23908</v>
      </c>
      <c r="B2916" s="32">
        <v>12.5</v>
      </c>
      <c r="C2916" s="27"/>
    </row>
    <row r="2917" spans="1:3" x14ac:dyDescent="0.25">
      <c r="A2917" s="26">
        <v>23909</v>
      </c>
      <c r="B2917" s="32">
        <v>12.5</v>
      </c>
      <c r="C2917" s="27"/>
    </row>
    <row r="2918" spans="1:3" x14ac:dyDescent="0.25">
      <c r="A2918" s="26">
        <v>23910</v>
      </c>
      <c r="B2918" s="32">
        <v>12.5</v>
      </c>
      <c r="C2918" s="27"/>
    </row>
    <row r="2919" spans="1:3" x14ac:dyDescent="0.25">
      <c r="A2919" s="26">
        <v>23911</v>
      </c>
      <c r="B2919" s="32">
        <v>12.5</v>
      </c>
      <c r="C2919" s="27"/>
    </row>
    <row r="2920" spans="1:3" x14ac:dyDescent="0.25">
      <c r="A2920" s="26">
        <v>23914</v>
      </c>
      <c r="B2920" s="32">
        <v>12.5</v>
      </c>
      <c r="C2920" s="27"/>
    </row>
    <row r="2921" spans="1:3" x14ac:dyDescent="0.25">
      <c r="A2921" s="26">
        <v>23915</v>
      </c>
      <c r="B2921" s="32">
        <v>12.5</v>
      </c>
      <c r="C2921" s="27"/>
    </row>
    <row r="2922" spans="1:3" x14ac:dyDescent="0.25">
      <c r="A2922" s="26">
        <v>23916</v>
      </c>
      <c r="B2922" s="32">
        <v>12.5</v>
      </c>
      <c r="C2922" s="27"/>
    </row>
    <row r="2923" spans="1:3" x14ac:dyDescent="0.25">
      <c r="A2923" s="26">
        <v>23917</v>
      </c>
      <c r="B2923" s="32">
        <v>12.5</v>
      </c>
      <c r="C2923" s="27"/>
    </row>
    <row r="2924" spans="1:3" x14ac:dyDescent="0.25">
      <c r="A2924" s="26">
        <v>23918</v>
      </c>
      <c r="B2924" s="32">
        <v>12.5</v>
      </c>
      <c r="C2924" s="27"/>
    </row>
    <row r="2925" spans="1:3" x14ac:dyDescent="0.25">
      <c r="A2925" s="26">
        <v>23921</v>
      </c>
      <c r="B2925" s="32">
        <v>12.5</v>
      </c>
      <c r="C2925" s="27"/>
    </row>
    <row r="2926" spans="1:3" x14ac:dyDescent="0.25">
      <c r="A2926" s="26">
        <v>23922</v>
      </c>
      <c r="B2926" s="32">
        <v>12.5</v>
      </c>
      <c r="C2926" s="27"/>
    </row>
    <row r="2927" spans="1:3" x14ac:dyDescent="0.25">
      <c r="A2927" s="26">
        <v>23923</v>
      </c>
      <c r="B2927" s="32">
        <v>12.5</v>
      </c>
      <c r="C2927" s="27"/>
    </row>
    <row r="2928" spans="1:3" x14ac:dyDescent="0.25">
      <c r="A2928" s="26">
        <v>23924</v>
      </c>
      <c r="B2928" s="32">
        <v>12.5</v>
      </c>
      <c r="C2928" s="27"/>
    </row>
    <row r="2929" spans="1:3" x14ac:dyDescent="0.25">
      <c r="A2929" s="26">
        <v>23925</v>
      </c>
      <c r="B2929" s="32">
        <v>12.5</v>
      </c>
      <c r="C2929" s="27"/>
    </row>
    <row r="2930" spans="1:3" x14ac:dyDescent="0.25">
      <c r="A2930" s="26">
        <v>23928</v>
      </c>
      <c r="B2930" s="32">
        <v>12.5</v>
      </c>
      <c r="C2930" s="27"/>
    </row>
    <row r="2931" spans="1:3" x14ac:dyDescent="0.25">
      <c r="A2931" s="26">
        <v>23929</v>
      </c>
      <c r="B2931" s="32">
        <v>12.5</v>
      </c>
      <c r="C2931" s="27"/>
    </row>
    <row r="2932" spans="1:3" x14ac:dyDescent="0.25">
      <c r="A2932" s="26">
        <v>23930</v>
      </c>
      <c r="B2932" s="32">
        <v>12.5</v>
      </c>
      <c r="C2932" s="27"/>
    </row>
    <row r="2933" spans="1:3" x14ac:dyDescent="0.25">
      <c r="A2933" s="26">
        <v>23931</v>
      </c>
      <c r="B2933" s="32">
        <v>12.5</v>
      </c>
      <c r="C2933" s="27"/>
    </row>
    <row r="2934" spans="1:3" x14ac:dyDescent="0.25">
      <c r="A2934" s="26">
        <v>23932</v>
      </c>
      <c r="B2934" s="32">
        <v>12.5</v>
      </c>
      <c r="C2934" s="27"/>
    </row>
    <row r="2935" spans="1:3" x14ac:dyDescent="0.25">
      <c r="A2935" s="26">
        <v>23935</v>
      </c>
      <c r="B2935" s="32">
        <v>12.5</v>
      </c>
      <c r="C2935" s="27"/>
    </row>
    <row r="2936" spans="1:3" x14ac:dyDescent="0.25">
      <c r="A2936" s="26">
        <v>23936</v>
      </c>
      <c r="B2936" s="32">
        <v>12.5</v>
      </c>
      <c r="C2936" s="27"/>
    </row>
    <row r="2937" spans="1:3" x14ac:dyDescent="0.25">
      <c r="A2937" s="26">
        <v>23937</v>
      </c>
      <c r="B2937" s="32">
        <v>12.5</v>
      </c>
      <c r="C2937" s="27"/>
    </row>
    <row r="2938" spans="1:3" x14ac:dyDescent="0.25">
      <c r="A2938" s="26">
        <v>23938</v>
      </c>
      <c r="B2938" s="32">
        <v>12.5</v>
      </c>
      <c r="C2938" s="27"/>
    </row>
    <row r="2939" spans="1:3" x14ac:dyDescent="0.25">
      <c r="A2939" s="26">
        <v>23939</v>
      </c>
      <c r="B2939" s="32">
        <v>12.5</v>
      </c>
      <c r="C2939" s="27"/>
    </row>
    <row r="2940" spans="1:3" x14ac:dyDescent="0.25">
      <c r="A2940" s="26">
        <v>23942</v>
      </c>
      <c r="B2940" s="32">
        <v>12.5</v>
      </c>
      <c r="C2940" s="27"/>
    </row>
    <row r="2941" spans="1:3" x14ac:dyDescent="0.25">
      <c r="A2941" s="26">
        <v>23943</v>
      </c>
      <c r="B2941" s="32">
        <v>12.5</v>
      </c>
      <c r="C2941" s="27"/>
    </row>
    <row r="2942" spans="1:3" x14ac:dyDescent="0.25">
      <c r="A2942" s="26">
        <v>23944</v>
      </c>
      <c r="B2942" s="32">
        <v>12.5</v>
      </c>
      <c r="C2942" s="27"/>
    </row>
    <row r="2943" spans="1:3" x14ac:dyDescent="0.25">
      <c r="A2943" s="26">
        <v>23945</v>
      </c>
      <c r="B2943" s="32">
        <v>12.5</v>
      </c>
      <c r="C2943" s="27"/>
    </row>
    <row r="2944" spans="1:3" x14ac:dyDescent="0.25">
      <c r="A2944" s="26">
        <v>23946</v>
      </c>
      <c r="B2944" s="32">
        <v>12.5</v>
      </c>
      <c r="C2944" s="27"/>
    </row>
    <row r="2945" spans="1:3" x14ac:dyDescent="0.25">
      <c r="A2945" s="26">
        <v>23949</v>
      </c>
      <c r="B2945" s="32">
        <v>12.5</v>
      </c>
      <c r="C2945" s="27"/>
    </row>
    <row r="2946" spans="1:3" x14ac:dyDescent="0.25">
      <c r="A2946" s="26">
        <v>23950</v>
      </c>
      <c r="B2946" s="32">
        <v>12.5</v>
      </c>
      <c r="C2946" s="27"/>
    </row>
    <row r="2947" spans="1:3" x14ac:dyDescent="0.25">
      <c r="A2947" s="26">
        <v>23951</v>
      </c>
      <c r="B2947" s="32">
        <v>12.5</v>
      </c>
      <c r="C2947" s="27"/>
    </row>
    <row r="2948" spans="1:3" x14ac:dyDescent="0.25">
      <c r="A2948" s="26">
        <v>23952</v>
      </c>
      <c r="B2948" s="32">
        <v>12.5</v>
      </c>
      <c r="C2948" s="27"/>
    </row>
    <row r="2949" spans="1:3" x14ac:dyDescent="0.25">
      <c r="A2949" s="26">
        <v>23953</v>
      </c>
      <c r="B2949" s="32">
        <v>12.5</v>
      </c>
      <c r="C2949" s="27"/>
    </row>
    <row r="2950" spans="1:3" x14ac:dyDescent="0.25">
      <c r="A2950" s="26">
        <v>23956</v>
      </c>
      <c r="B2950" s="32">
        <v>12.5</v>
      </c>
      <c r="C2950" s="27"/>
    </row>
    <row r="2951" spans="1:3" x14ac:dyDescent="0.25">
      <c r="A2951" s="26">
        <v>23957</v>
      </c>
      <c r="B2951" s="32">
        <v>12.5</v>
      </c>
      <c r="C2951" s="27"/>
    </row>
    <row r="2952" spans="1:3" x14ac:dyDescent="0.25">
      <c r="A2952" s="26">
        <v>23958</v>
      </c>
      <c r="B2952" s="32">
        <v>12.5</v>
      </c>
      <c r="C2952" s="27"/>
    </row>
    <row r="2953" spans="1:3" x14ac:dyDescent="0.25">
      <c r="A2953" s="26">
        <v>23959</v>
      </c>
      <c r="B2953" s="32">
        <v>12.5</v>
      </c>
      <c r="C2953" s="27"/>
    </row>
    <row r="2954" spans="1:3" x14ac:dyDescent="0.25">
      <c r="A2954" s="26">
        <v>23960</v>
      </c>
      <c r="B2954" s="32">
        <v>12.5</v>
      </c>
      <c r="C2954" s="27"/>
    </row>
    <row r="2955" spans="1:3" x14ac:dyDescent="0.25">
      <c r="A2955" s="26">
        <v>23963</v>
      </c>
      <c r="B2955" s="32">
        <v>12.5</v>
      </c>
      <c r="C2955" s="27"/>
    </row>
    <row r="2956" spans="1:3" x14ac:dyDescent="0.25">
      <c r="A2956" s="26">
        <v>23964</v>
      </c>
      <c r="B2956" s="32">
        <v>12.5</v>
      </c>
      <c r="C2956" s="27"/>
    </row>
    <row r="2957" spans="1:3" x14ac:dyDescent="0.25">
      <c r="A2957" s="26">
        <v>23965</v>
      </c>
      <c r="B2957" s="32">
        <v>12.5</v>
      </c>
      <c r="C2957" s="27"/>
    </row>
    <row r="2958" spans="1:3" x14ac:dyDescent="0.25">
      <c r="A2958" s="26">
        <v>23966</v>
      </c>
      <c r="B2958" s="32">
        <v>12.5</v>
      </c>
      <c r="C2958" s="27"/>
    </row>
    <row r="2959" spans="1:3" x14ac:dyDescent="0.25">
      <c r="A2959" s="26">
        <v>23967</v>
      </c>
      <c r="B2959" s="32">
        <v>12.5</v>
      </c>
      <c r="C2959" s="27"/>
    </row>
    <row r="2960" spans="1:3" x14ac:dyDescent="0.25">
      <c r="A2960" s="26">
        <v>23970</v>
      </c>
      <c r="B2960" s="32">
        <v>12.5</v>
      </c>
      <c r="C2960" s="27"/>
    </row>
    <row r="2961" spans="1:3" x14ac:dyDescent="0.25">
      <c r="A2961" s="26">
        <v>23971</v>
      </c>
      <c r="B2961" s="32">
        <v>12.5</v>
      </c>
      <c r="C2961" s="27"/>
    </row>
    <row r="2962" spans="1:3" x14ac:dyDescent="0.25">
      <c r="A2962" s="26">
        <v>23972</v>
      </c>
      <c r="B2962" s="32">
        <v>12.5</v>
      </c>
      <c r="C2962" s="27"/>
    </row>
    <row r="2963" spans="1:3" x14ac:dyDescent="0.25">
      <c r="A2963" s="26">
        <v>23973</v>
      </c>
      <c r="B2963" s="32">
        <v>12.5</v>
      </c>
      <c r="C2963" s="27"/>
    </row>
    <row r="2964" spans="1:3" x14ac:dyDescent="0.25">
      <c r="A2964" s="26">
        <v>23974</v>
      </c>
      <c r="B2964" s="32">
        <v>12.5</v>
      </c>
      <c r="C2964" s="27"/>
    </row>
    <row r="2965" spans="1:3" x14ac:dyDescent="0.25">
      <c r="A2965" s="26">
        <v>23977</v>
      </c>
      <c r="B2965" s="32">
        <v>12.5</v>
      </c>
      <c r="C2965" s="27"/>
    </row>
    <row r="2966" spans="1:3" x14ac:dyDescent="0.25">
      <c r="A2966" s="26">
        <v>23978</v>
      </c>
      <c r="B2966" s="32">
        <v>12.5</v>
      </c>
      <c r="C2966" s="27"/>
    </row>
    <row r="2967" spans="1:3" x14ac:dyDescent="0.25">
      <c r="A2967" s="26">
        <v>23979</v>
      </c>
      <c r="B2967" s="32">
        <v>12.5</v>
      </c>
      <c r="C2967" s="27"/>
    </row>
    <row r="2968" spans="1:3" x14ac:dyDescent="0.25">
      <c r="A2968" s="26">
        <v>23980</v>
      </c>
      <c r="B2968" s="32">
        <v>12.5</v>
      </c>
      <c r="C2968" s="27"/>
    </row>
    <row r="2969" spans="1:3" x14ac:dyDescent="0.25">
      <c r="A2969" s="26">
        <v>23981</v>
      </c>
      <c r="B2969" s="32">
        <v>12.5</v>
      </c>
      <c r="C2969" s="27"/>
    </row>
    <row r="2970" spans="1:3" x14ac:dyDescent="0.25">
      <c r="A2970" s="26">
        <v>23984</v>
      </c>
      <c r="B2970" s="32">
        <v>12.5</v>
      </c>
      <c r="C2970" s="27"/>
    </row>
    <row r="2971" spans="1:3" x14ac:dyDescent="0.25">
      <c r="A2971" s="26">
        <v>23985</v>
      </c>
      <c r="B2971" s="32">
        <v>12.5</v>
      </c>
      <c r="C2971" s="27"/>
    </row>
    <row r="2972" spans="1:3" x14ac:dyDescent="0.25">
      <c r="A2972" s="26">
        <v>23986</v>
      </c>
      <c r="B2972" s="32">
        <v>12.5</v>
      </c>
      <c r="C2972" s="27"/>
    </row>
    <row r="2973" spans="1:3" x14ac:dyDescent="0.25">
      <c r="A2973" s="26">
        <v>23987</v>
      </c>
      <c r="B2973" s="32">
        <v>12.5</v>
      </c>
      <c r="C2973" s="27"/>
    </row>
    <row r="2974" spans="1:3" x14ac:dyDescent="0.25">
      <c r="A2974" s="26">
        <v>23988</v>
      </c>
      <c r="B2974" s="32">
        <v>12.5</v>
      </c>
      <c r="C2974" s="27"/>
    </row>
    <row r="2975" spans="1:3" x14ac:dyDescent="0.25">
      <c r="A2975" s="26">
        <v>23991</v>
      </c>
      <c r="B2975" s="32">
        <v>12.5</v>
      </c>
      <c r="C2975" s="27"/>
    </row>
    <row r="2976" spans="1:3" x14ac:dyDescent="0.25">
      <c r="A2976" s="26">
        <v>23992</v>
      </c>
      <c r="B2976" s="32">
        <v>12.5</v>
      </c>
      <c r="C2976" s="27"/>
    </row>
    <row r="2977" spans="1:3" x14ac:dyDescent="0.25">
      <c r="A2977" s="26">
        <v>23993</v>
      </c>
      <c r="B2977" s="32">
        <v>12.5</v>
      </c>
      <c r="C2977" s="27"/>
    </row>
    <row r="2978" spans="1:3" x14ac:dyDescent="0.25">
      <c r="A2978" s="26">
        <v>23994</v>
      </c>
      <c r="B2978" s="32">
        <v>12.5</v>
      </c>
      <c r="C2978" s="27"/>
    </row>
    <row r="2979" spans="1:3" x14ac:dyDescent="0.25">
      <c r="A2979" s="26">
        <v>23995</v>
      </c>
      <c r="B2979" s="32">
        <v>12.5</v>
      </c>
      <c r="C2979" s="27"/>
    </row>
    <row r="2980" spans="1:3" x14ac:dyDescent="0.25">
      <c r="A2980" s="26">
        <v>23998</v>
      </c>
      <c r="B2980" s="32">
        <v>12.5</v>
      </c>
      <c r="C2980" s="27"/>
    </row>
    <row r="2981" spans="1:3" x14ac:dyDescent="0.25">
      <c r="A2981" s="26">
        <v>23999</v>
      </c>
      <c r="B2981" s="32">
        <v>12.5</v>
      </c>
      <c r="C2981" s="27"/>
    </row>
    <row r="2982" spans="1:3" x14ac:dyDescent="0.25">
      <c r="A2982" s="26">
        <v>24000</v>
      </c>
      <c r="B2982" s="32">
        <v>12.5</v>
      </c>
      <c r="C2982" s="27"/>
    </row>
    <row r="2983" spans="1:3" x14ac:dyDescent="0.25">
      <c r="A2983" s="26">
        <v>24001</v>
      </c>
      <c r="B2983" s="32">
        <v>12.5</v>
      </c>
      <c r="C2983" s="27"/>
    </row>
    <row r="2984" spans="1:3" x14ac:dyDescent="0.25">
      <c r="A2984" s="26">
        <v>24002</v>
      </c>
      <c r="B2984" s="32">
        <v>12.5</v>
      </c>
      <c r="C2984" s="27"/>
    </row>
    <row r="2985" spans="1:3" x14ac:dyDescent="0.25">
      <c r="A2985" s="26">
        <v>24005</v>
      </c>
      <c r="B2985" s="32">
        <v>12.5</v>
      </c>
      <c r="C2985" s="27"/>
    </row>
    <row r="2986" spans="1:3" x14ac:dyDescent="0.25">
      <c r="A2986" s="26">
        <v>24006</v>
      </c>
      <c r="B2986" s="32">
        <v>12.5</v>
      </c>
      <c r="C2986" s="27"/>
    </row>
    <row r="2987" spans="1:3" x14ac:dyDescent="0.25">
      <c r="A2987" s="26">
        <v>24007</v>
      </c>
      <c r="B2987" s="32">
        <v>12.5</v>
      </c>
      <c r="C2987" s="27"/>
    </row>
    <row r="2988" spans="1:3" x14ac:dyDescent="0.25">
      <c r="A2988" s="26">
        <v>24008</v>
      </c>
      <c r="B2988" s="32">
        <v>12.5</v>
      </c>
      <c r="C2988" s="27"/>
    </row>
    <row r="2989" spans="1:3" x14ac:dyDescent="0.25">
      <c r="A2989" s="26">
        <v>24009</v>
      </c>
      <c r="B2989" s="32">
        <v>12.5</v>
      </c>
      <c r="C2989" s="27"/>
    </row>
    <row r="2990" spans="1:3" x14ac:dyDescent="0.25">
      <c r="A2990" s="26">
        <v>24012</v>
      </c>
      <c r="B2990" s="32">
        <v>12.5</v>
      </c>
      <c r="C2990" s="27"/>
    </row>
    <row r="2991" spans="1:3" x14ac:dyDescent="0.25">
      <c r="A2991" s="26">
        <v>24013</v>
      </c>
      <c r="B2991" s="32">
        <v>12.5</v>
      </c>
      <c r="C2991" s="27"/>
    </row>
    <row r="2992" spans="1:3" x14ac:dyDescent="0.25">
      <c r="A2992" s="26">
        <v>24014</v>
      </c>
      <c r="B2992" s="32">
        <v>12.5</v>
      </c>
      <c r="C2992" s="27"/>
    </row>
    <row r="2993" spans="1:3" x14ac:dyDescent="0.25">
      <c r="A2993" s="26">
        <v>24015</v>
      </c>
      <c r="B2993" s="32">
        <v>12.5</v>
      </c>
      <c r="C2993" s="27"/>
    </row>
    <row r="2994" spans="1:3" x14ac:dyDescent="0.25">
      <c r="A2994" s="26">
        <v>24016</v>
      </c>
      <c r="B2994" s="32">
        <v>12.5</v>
      </c>
      <c r="C2994" s="27"/>
    </row>
    <row r="2995" spans="1:3" x14ac:dyDescent="0.25">
      <c r="A2995" s="26">
        <v>24019</v>
      </c>
      <c r="B2995" s="32">
        <v>12.5</v>
      </c>
      <c r="C2995" s="27"/>
    </row>
    <row r="2996" spans="1:3" x14ac:dyDescent="0.25">
      <c r="A2996" s="26">
        <v>24020</v>
      </c>
      <c r="B2996" s="32">
        <v>12.5</v>
      </c>
      <c r="C2996" s="27"/>
    </row>
    <row r="2997" spans="1:3" x14ac:dyDescent="0.25">
      <c r="A2997" s="26">
        <v>24021</v>
      </c>
      <c r="B2997" s="32">
        <v>12.5</v>
      </c>
      <c r="C2997" s="27"/>
    </row>
    <row r="2998" spans="1:3" x14ac:dyDescent="0.25">
      <c r="A2998" s="26">
        <v>24022</v>
      </c>
      <c r="B2998" s="32">
        <v>12.5</v>
      </c>
      <c r="C2998" s="27"/>
    </row>
    <row r="2999" spans="1:3" x14ac:dyDescent="0.25">
      <c r="A2999" s="26">
        <v>24023</v>
      </c>
      <c r="B2999" s="32">
        <v>12.5</v>
      </c>
      <c r="C2999" s="27"/>
    </row>
    <row r="3000" spans="1:3" x14ac:dyDescent="0.25">
      <c r="A3000" s="26">
        <v>24026</v>
      </c>
      <c r="B3000" s="32">
        <v>12.5</v>
      </c>
      <c r="C3000" s="27"/>
    </row>
    <row r="3001" spans="1:3" x14ac:dyDescent="0.25">
      <c r="A3001" s="26">
        <v>24027</v>
      </c>
      <c r="B3001" s="32">
        <v>12.5</v>
      </c>
      <c r="C3001" s="27"/>
    </row>
    <row r="3002" spans="1:3" x14ac:dyDescent="0.25">
      <c r="A3002" s="26">
        <v>24028</v>
      </c>
      <c r="B3002" s="32">
        <v>12.5</v>
      </c>
      <c r="C3002" s="27"/>
    </row>
    <row r="3003" spans="1:3" x14ac:dyDescent="0.25">
      <c r="A3003" s="26">
        <v>24029</v>
      </c>
      <c r="B3003" s="32">
        <v>12.5</v>
      </c>
      <c r="C3003" s="27"/>
    </row>
    <row r="3004" spans="1:3" x14ac:dyDescent="0.25">
      <c r="A3004" s="26">
        <v>24030</v>
      </c>
      <c r="B3004" s="32">
        <v>12.5</v>
      </c>
      <c r="C3004" s="27"/>
    </row>
    <row r="3005" spans="1:3" x14ac:dyDescent="0.25">
      <c r="A3005" s="26">
        <v>24033</v>
      </c>
      <c r="B3005" s="32">
        <v>12.5</v>
      </c>
      <c r="C3005" s="27"/>
    </row>
    <row r="3006" spans="1:3" x14ac:dyDescent="0.25">
      <c r="A3006" s="26">
        <v>24034</v>
      </c>
      <c r="B3006" s="32">
        <v>12.5</v>
      </c>
      <c r="C3006" s="27"/>
    </row>
    <row r="3007" spans="1:3" x14ac:dyDescent="0.25">
      <c r="A3007" s="26">
        <v>24035</v>
      </c>
      <c r="B3007" s="32">
        <v>12.5</v>
      </c>
      <c r="C3007" s="27"/>
    </row>
    <row r="3008" spans="1:3" x14ac:dyDescent="0.25">
      <c r="A3008" s="26">
        <v>24036</v>
      </c>
      <c r="B3008" s="32">
        <v>12.5</v>
      </c>
      <c r="C3008" s="27"/>
    </row>
    <row r="3009" spans="1:3" x14ac:dyDescent="0.25">
      <c r="A3009" s="26">
        <v>24037</v>
      </c>
      <c r="B3009" s="32">
        <v>12.5</v>
      </c>
      <c r="C3009" s="27"/>
    </row>
    <row r="3010" spans="1:3" x14ac:dyDescent="0.25">
      <c r="A3010" s="26">
        <v>24040</v>
      </c>
      <c r="B3010" s="32">
        <v>12.5</v>
      </c>
      <c r="C3010" s="27"/>
    </row>
    <row r="3011" spans="1:3" x14ac:dyDescent="0.25">
      <c r="A3011" s="26">
        <v>24041</v>
      </c>
      <c r="B3011" s="32">
        <v>12.5</v>
      </c>
      <c r="C3011" s="27"/>
    </row>
    <row r="3012" spans="1:3" x14ac:dyDescent="0.25">
      <c r="A3012" s="26">
        <v>24042</v>
      </c>
      <c r="B3012" s="32">
        <v>12.5</v>
      </c>
      <c r="C3012" s="27"/>
    </row>
    <row r="3013" spans="1:3" x14ac:dyDescent="0.25">
      <c r="A3013" s="26">
        <v>24043</v>
      </c>
      <c r="B3013" s="32">
        <v>12.5</v>
      </c>
      <c r="C3013" s="27"/>
    </row>
    <row r="3014" spans="1:3" x14ac:dyDescent="0.25">
      <c r="A3014" s="26">
        <v>24044</v>
      </c>
      <c r="B3014" s="32">
        <v>12.5</v>
      </c>
      <c r="C3014" s="27"/>
    </row>
    <row r="3015" spans="1:3" x14ac:dyDescent="0.25">
      <c r="A3015" s="26">
        <v>24047</v>
      </c>
      <c r="B3015" s="32">
        <v>12.5</v>
      </c>
      <c r="C3015" s="27"/>
    </row>
    <row r="3016" spans="1:3" x14ac:dyDescent="0.25">
      <c r="A3016" s="26">
        <v>24048</v>
      </c>
      <c r="B3016" s="32">
        <v>12.5</v>
      </c>
      <c r="C3016" s="27"/>
    </row>
    <row r="3017" spans="1:3" x14ac:dyDescent="0.25">
      <c r="A3017" s="26">
        <v>24049</v>
      </c>
      <c r="B3017" s="32">
        <v>12.5</v>
      </c>
      <c r="C3017" s="27"/>
    </row>
    <row r="3018" spans="1:3" x14ac:dyDescent="0.25">
      <c r="A3018" s="26">
        <v>24050</v>
      </c>
      <c r="B3018" s="32">
        <v>12.5</v>
      </c>
      <c r="C3018" s="27"/>
    </row>
    <row r="3019" spans="1:3" x14ac:dyDescent="0.25">
      <c r="A3019" s="26">
        <v>24051</v>
      </c>
      <c r="B3019" s="32">
        <v>12.5</v>
      </c>
      <c r="C3019" s="27"/>
    </row>
    <row r="3020" spans="1:3" x14ac:dyDescent="0.25">
      <c r="A3020" s="26">
        <v>24054</v>
      </c>
      <c r="B3020" s="32">
        <v>12.5</v>
      </c>
      <c r="C3020" s="27"/>
    </row>
    <row r="3021" spans="1:3" x14ac:dyDescent="0.25">
      <c r="A3021" s="26">
        <v>24055</v>
      </c>
      <c r="B3021" s="32">
        <v>12.5</v>
      </c>
      <c r="C3021" s="27"/>
    </row>
    <row r="3022" spans="1:3" x14ac:dyDescent="0.25">
      <c r="A3022" s="26">
        <v>24056</v>
      </c>
      <c r="B3022" s="32">
        <v>12.5</v>
      </c>
      <c r="C3022" s="27"/>
    </row>
    <row r="3023" spans="1:3" x14ac:dyDescent="0.25">
      <c r="A3023" s="26">
        <v>24057</v>
      </c>
      <c r="B3023" s="32">
        <v>12.5</v>
      </c>
      <c r="C3023" s="27"/>
    </row>
    <row r="3024" spans="1:3" x14ac:dyDescent="0.25">
      <c r="A3024" s="26">
        <v>24058</v>
      </c>
      <c r="B3024" s="32">
        <v>12.5</v>
      </c>
      <c r="C3024" s="27"/>
    </row>
    <row r="3025" spans="1:3" x14ac:dyDescent="0.25">
      <c r="A3025" s="26">
        <v>24061</v>
      </c>
      <c r="B3025" s="32">
        <v>12.5</v>
      </c>
      <c r="C3025" s="27"/>
    </row>
    <row r="3026" spans="1:3" x14ac:dyDescent="0.25">
      <c r="A3026" s="26">
        <v>24062</v>
      </c>
      <c r="B3026" s="32">
        <v>12.5</v>
      </c>
      <c r="C3026" s="27"/>
    </row>
    <row r="3027" spans="1:3" x14ac:dyDescent="0.25">
      <c r="A3027" s="26">
        <v>24063</v>
      </c>
      <c r="B3027" s="32">
        <v>12.5</v>
      </c>
      <c r="C3027" s="27"/>
    </row>
    <row r="3028" spans="1:3" x14ac:dyDescent="0.25">
      <c r="A3028" s="26">
        <v>24064</v>
      </c>
      <c r="B3028" s="32">
        <v>12.5</v>
      </c>
      <c r="C3028" s="27"/>
    </row>
    <row r="3029" spans="1:3" x14ac:dyDescent="0.25">
      <c r="A3029" s="26">
        <v>24065</v>
      </c>
      <c r="B3029" s="32">
        <v>12.5</v>
      </c>
      <c r="C3029" s="27"/>
    </row>
    <row r="3030" spans="1:3" x14ac:dyDescent="0.25">
      <c r="A3030" s="26">
        <v>24068</v>
      </c>
      <c r="B3030" s="32">
        <v>12.5</v>
      </c>
      <c r="C3030" s="27"/>
    </row>
    <row r="3031" spans="1:3" x14ac:dyDescent="0.25">
      <c r="A3031" s="26">
        <v>24069</v>
      </c>
      <c r="B3031" s="32">
        <v>12.5</v>
      </c>
      <c r="C3031" s="27"/>
    </row>
    <row r="3032" spans="1:3" x14ac:dyDescent="0.25">
      <c r="A3032" s="26">
        <v>24070</v>
      </c>
      <c r="B3032" s="32">
        <v>12.5</v>
      </c>
      <c r="C3032" s="27"/>
    </row>
    <row r="3033" spans="1:3" x14ac:dyDescent="0.25">
      <c r="A3033" s="26">
        <v>24071</v>
      </c>
      <c r="B3033" s="32">
        <v>12.5</v>
      </c>
      <c r="C3033" s="27"/>
    </row>
    <row r="3034" spans="1:3" x14ac:dyDescent="0.25">
      <c r="A3034" s="26">
        <v>24072</v>
      </c>
      <c r="B3034" s="32">
        <v>12.5</v>
      </c>
      <c r="C3034" s="27"/>
    </row>
    <row r="3035" spans="1:3" x14ac:dyDescent="0.25">
      <c r="A3035" s="26">
        <v>24075</v>
      </c>
      <c r="B3035" s="32">
        <v>12.5</v>
      </c>
      <c r="C3035" s="27"/>
    </row>
    <row r="3036" spans="1:3" x14ac:dyDescent="0.25">
      <c r="A3036" s="26">
        <v>24076</v>
      </c>
      <c r="B3036" s="32">
        <v>12.5</v>
      </c>
      <c r="C3036" s="27"/>
    </row>
    <row r="3037" spans="1:3" x14ac:dyDescent="0.25">
      <c r="A3037" s="26">
        <v>24077</v>
      </c>
      <c r="B3037" s="32">
        <v>12.5</v>
      </c>
      <c r="C3037" s="27"/>
    </row>
    <row r="3038" spans="1:3" x14ac:dyDescent="0.25">
      <c r="A3038" s="26">
        <v>24078</v>
      </c>
      <c r="B3038" s="32">
        <v>12.5</v>
      </c>
      <c r="C3038" s="27"/>
    </row>
    <row r="3039" spans="1:3" x14ac:dyDescent="0.25">
      <c r="A3039" s="26">
        <v>24079</v>
      </c>
      <c r="B3039" s="32">
        <v>12.5</v>
      </c>
      <c r="C3039" s="27"/>
    </row>
    <row r="3040" spans="1:3" x14ac:dyDescent="0.25">
      <c r="A3040" s="26">
        <v>24082</v>
      </c>
      <c r="B3040" s="32">
        <v>12.5</v>
      </c>
      <c r="C3040" s="27"/>
    </row>
    <row r="3041" spans="1:3" x14ac:dyDescent="0.25">
      <c r="A3041" s="26">
        <v>24083</v>
      </c>
      <c r="B3041" s="32">
        <v>12.5</v>
      </c>
      <c r="C3041" s="27"/>
    </row>
    <row r="3042" spans="1:3" x14ac:dyDescent="0.25">
      <c r="A3042" s="26">
        <v>24084</v>
      </c>
      <c r="B3042" s="32">
        <v>12.5</v>
      </c>
      <c r="C3042" s="27"/>
    </row>
    <row r="3043" spans="1:3" x14ac:dyDescent="0.25">
      <c r="A3043" s="26">
        <v>24085</v>
      </c>
      <c r="B3043" s="32">
        <v>12.5</v>
      </c>
      <c r="C3043" s="27"/>
    </row>
    <row r="3044" spans="1:3" x14ac:dyDescent="0.25">
      <c r="A3044" s="26">
        <v>24086</v>
      </c>
      <c r="B3044" s="32">
        <v>12.5</v>
      </c>
      <c r="C3044" s="27"/>
    </row>
    <row r="3045" spans="1:3" x14ac:dyDescent="0.25">
      <c r="A3045" s="26">
        <v>24089</v>
      </c>
      <c r="B3045" s="32">
        <v>12.5</v>
      </c>
      <c r="C3045" s="27"/>
    </row>
    <row r="3046" spans="1:3" x14ac:dyDescent="0.25">
      <c r="A3046" s="26">
        <v>24090</v>
      </c>
      <c r="B3046" s="32">
        <v>12.5</v>
      </c>
      <c r="C3046" s="27"/>
    </row>
    <row r="3047" spans="1:3" x14ac:dyDescent="0.25">
      <c r="A3047" s="26">
        <v>24091</v>
      </c>
      <c r="B3047" s="32">
        <v>12.5</v>
      </c>
      <c r="C3047" s="27"/>
    </row>
    <row r="3048" spans="1:3" x14ac:dyDescent="0.25">
      <c r="A3048" s="26">
        <v>24092</v>
      </c>
      <c r="B3048" s="32">
        <v>12.5</v>
      </c>
      <c r="C3048" s="27"/>
    </row>
    <row r="3049" spans="1:3" x14ac:dyDescent="0.25">
      <c r="A3049" s="26">
        <v>24093</v>
      </c>
      <c r="B3049" s="32">
        <v>12.5</v>
      </c>
      <c r="C3049" s="27"/>
    </row>
    <row r="3050" spans="1:3" x14ac:dyDescent="0.25">
      <c r="A3050" s="26">
        <v>24096</v>
      </c>
      <c r="B3050" s="32">
        <v>12.5</v>
      </c>
      <c r="C3050" s="27"/>
    </row>
    <row r="3051" spans="1:3" x14ac:dyDescent="0.25">
      <c r="A3051" s="26">
        <v>24097</v>
      </c>
      <c r="B3051" s="32">
        <v>12.5</v>
      </c>
      <c r="C3051" s="27"/>
    </row>
    <row r="3052" spans="1:3" x14ac:dyDescent="0.25">
      <c r="A3052" s="26">
        <v>24098</v>
      </c>
      <c r="B3052" s="32">
        <v>12.5</v>
      </c>
      <c r="C3052" s="27"/>
    </row>
    <row r="3053" spans="1:3" x14ac:dyDescent="0.25">
      <c r="A3053" s="26">
        <v>24099</v>
      </c>
      <c r="B3053" s="32">
        <v>12.5</v>
      </c>
      <c r="C3053" s="27"/>
    </row>
    <row r="3054" spans="1:3" x14ac:dyDescent="0.25">
      <c r="A3054" s="26">
        <v>24100</v>
      </c>
      <c r="B3054" s="32">
        <v>12.5</v>
      </c>
      <c r="C3054" s="27"/>
    </row>
    <row r="3055" spans="1:3" x14ac:dyDescent="0.25">
      <c r="A3055" s="26">
        <v>24103</v>
      </c>
      <c r="B3055" s="32">
        <v>12.5</v>
      </c>
      <c r="C3055" s="27"/>
    </row>
    <row r="3056" spans="1:3" x14ac:dyDescent="0.25">
      <c r="A3056" s="26">
        <v>24104</v>
      </c>
      <c r="B3056" s="32">
        <v>12.5</v>
      </c>
      <c r="C3056" s="27"/>
    </row>
    <row r="3057" spans="1:3" x14ac:dyDescent="0.25">
      <c r="A3057" s="26">
        <v>24105</v>
      </c>
      <c r="B3057" s="32">
        <v>12.5</v>
      </c>
      <c r="C3057" s="27"/>
    </row>
    <row r="3058" spans="1:3" x14ac:dyDescent="0.25">
      <c r="A3058" s="26">
        <v>24106</v>
      </c>
      <c r="B3058" s="32">
        <v>12.5</v>
      </c>
      <c r="C3058" s="27"/>
    </row>
    <row r="3059" spans="1:3" x14ac:dyDescent="0.25">
      <c r="A3059" s="26">
        <v>24107</v>
      </c>
      <c r="B3059" s="32">
        <v>12.5</v>
      </c>
      <c r="C3059" s="27"/>
    </row>
    <row r="3060" spans="1:3" x14ac:dyDescent="0.25">
      <c r="A3060" s="26">
        <v>24110</v>
      </c>
      <c r="B3060" s="32">
        <v>12.5</v>
      </c>
      <c r="C3060" s="27"/>
    </row>
    <row r="3061" spans="1:3" x14ac:dyDescent="0.25">
      <c r="A3061" s="26">
        <v>24111</v>
      </c>
      <c r="B3061" s="32">
        <v>12.5</v>
      </c>
      <c r="C3061" s="27"/>
    </row>
    <row r="3062" spans="1:3" x14ac:dyDescent="0.25">
      <c r="A3062" s="26">
        <v>24112</v>
      </c>
      <c r="B3062" s="32">
        <v>12.5</v>
      </c>
      <c r="C3062" s="27"/>
    </row>
    <row r="3063" spans="1:3" x14ac:dyDescent="0.25">
      <c r="A3063" s="26">
        <v>24113</v>
      </c>
      <c r="B3063" s="32">
        <v>12.5</v>
      </c>
      <c r="C3063" s="27"/>
    </row>
    <row r="3064" spans="1:3" x14ac:dyDescent="0.25">
      <c r="A3064" s="26">
        <v>24114</v>
      </c>
      <c r="B3064" s="32">
        <v>12.5</v>
      </c>
      <c r="C3064" s="27"/>
    </row>
    <row r="3065" spans="1:3" x14ac:dyDescent="0.25">
      <c r="A3065" s="26">
        <v>24117</v>
      </c>
      <c r="B3065" s="32">
        <v>12.5</v>
      </c>
      <c r="C3065" s="27"/>
    </row>
    <row r="3066" spans="1:3" x14ac:dyDescent="0.25">
      <c r="A3066" s="26">
        <v>24118</v>
      </c>
      <c r="B3066" s="32">
        <v>12.5</v>
      </c>
      <c r="C3066" s="27"/>
    </row>
    <row r="3067" spans="1:3" x14ac:dyDescent="0.25">
      <c r="A3067" s="26">
        <v>24119</v>
      </c>
      <c r="B3067" s="32">
        <v>12.5</v>
      </c>
      <c r="C3067" s="27"/>
    </row>
    <row r="3068" spans="1:3" x14ac:dyDescent="0.25">
      <c r="A3068" s="26">
        <v>24120</v>
      </c>
      <c r="B3068" s="32">
        <v>12.5</v>
      </c>
      <c r="C3068" s="27"/>
    </row>
    <row r="3069" spans="1:3" x14ac:dyDescent="0.25">
      <c r="A3069" s="26">
        <v>24121</v>
      </c>
      <c r="B3069" s="32">
        <v>12.5</v>
      </c>
      <c r="C3069" s="27"/>
    </row>
    <row r="3070" spans="1:3" x14ac:dyDescent="0.25">
      <c r="A3070" s="26">
        <v>24124</v>
      </c>
      <c r="B3070" s="32">
        <v>12.5</v>
      </c>
      <c r="C3070" s="27"/>
    </row>
    <row r="3071" spans="1:3" x14ac:dyDescent="0.25">
      <c r="A3071" s="26">
        <v>24125</v>
      </c>
      <c r="B3071" s="32">
        <v>12.5</v>
      </c>
      <c r="C3071" s="27"/>
    </row>
    <row r="3072" spans="1:3" x14ac:dyDescent="0.25">
      <c r="A3072" s="26">
        <v>24126</v>
      </c>
      <c r="B3072" s="32">
        <v>12.5</v>
      </c>
      <c r="C3072" s="27"/>
    </row>
    <row r="3073" spans="1:3" x14ac:dyDescent="0.25">
      <c r="A3073" s="26">
        <v>24127</v>
      </c>
      <c r="B3073" s="32">
        <v>12.5</v>
      </c>
      <c r="C3073" s="27"/>
    </row>
    <row r="3074" spans="1:3" x14ac:dyDescent="0.25">
      <c r="A3074" s="26">
        <v>24128</v>
      </c>
      <c r="B3074" s="32">
        <v>12.5</v>
      </c>
      <c r="C3074" s="27"/>
    </row>
    <row r="3075" spans="1:3" x14ac:dyDescent="0.25">
      <c r="A3075" s="26">
        <v>24131</v>
      </c>
      <c r="B3075" s="32">
        <v>12.5</v>
      </c>
      <c r="C3075" s="27"/>
    </row>
    <row r="3076" spans="1:3" x14ac:dyDescent="0.25">
      <c r="A3076" s="26">
        <v>24132</v>
      </c>
      <c r="B3076" s="32">
        <v>12.5</v>
      </c>
      <c r="C3076" s="27"/>
    </row>
    <row r="3077" spans="1:3" x14ac:dyDescent="0.25">
      <c r="A3077" s="26">
        <v>24133</v>
      </c>
      <c r="B3077" s="32">
        <v>12.5</v>
      </c>
      <c r="C3077" s="27"/>
    </row>
    <row r="3078" spans="1:3" x14ac:dyDescent="0.25">
      <c r="A3078" s="26">
        <v>24134</v>
      </c>
      <c r="B3078" s="32">
        <v>12.5</v>
      </c>
      <c r="C3078" s="27"/>
    </row>
    <row r="3079" spans="1:3" x14ac:dyDescent="0.25">
      <c r="A3079" s="26">
        <v>24135</v>
      </c>
      <c r="B3079" s="32">
        <v>12.5</v>
      </c>
      <c r="C3079" s="27"/>
    </row>
    <row r="3080" spans="1:3" x14ac:dyDescent="0.25">
      <c r="A3080" s="26">
        <v>24138</v>
      </c>
      <c r="B3080" s="32">
        <v>12.5</v>
      </c>
      <c r="C3080" s="27"/>
    </row>
    <row r="3081" spans="1:3" x14ac:dyDescent="0.25">
      <c r="A3081" s="26">
        <v>24139</v>
      </c>
      <c r="B3081" s="32">
        <v>12.5</v>
      </c>
      <c r="C3081" s="27"/>
    </row>
    <row r="3082" spans="1:3" x14ac:dyDescent="0.25">
      <c r="A3082" s="26">
        <v>24140</v>
      </c>
      <c r="B3082" s="32">
        <v>12.5</v>
      </c>
      <c r="C3082" s="27"/>
    </row>
    <row r="3083" spans="1:3" x14ac:dyDescent="0.25">
      <c r="A3083" s="26">
        <v>24141</v>
      </c>
      <c r="B3083" s="32">
        <v>12.5</v>
      </c>
      <c r="C3083" s="27"/>
    </row>
    <row r="3084" spans="1:3" x14ac:dyDescent="0.25">
      <c r="A3084" s="26">
        <v>24142</v>
      </c>
      <c r="B3084" s="32">
        <v>12.5</v>
      </c>
      <c r="C3084" s="27"/>
    </row>
    <row r="3085" spans="1:3" x14ac:dyDescent="0.25">
      <c r="A3085" s="26">
        <v>24145</v>
      </c>
      <c r="B3085" s="32">
        <v>12.5</v>
      </c>
      <c r="C3085" s="27"/>
    </row>
    <row r="3086" spans="1:3" x14ac:dyDescent="0.25">
      <c r="A3086" s="26">
        <v>24146</v>
      </c>
      <c r="B3086" s="32">
        <v>12.5</v>
      </c>
      <c r="C3086" s="27"/>
    </row>
    <row r="3087" spans="1:3" x14ac:dyDescent="0.25">
      <c r="A3087" s="26">
        <v>24147</v>
      </c>
      <c r="B3087" s="32">
        <v>12.5</v>
      </c>
      <c r="C3087" s="27"/>
    </row>
    <row r="3088" spans="1:3" x14ac:dyDescent="0.25">
      <c r="A3088" s="26">
        <v>24148</v>
      </c>
      <c r="B3088" s="32">
        <v>12.5</v>
      </c>
      <c r="C3088" s="27"/>
    </row>
    <row r="3089" spans="1:3" x14ac:dyDescent="0.25">
      <c r="A3089" s="26">
        <v>24149</v>
      </c>
      <c r="B3089" s="32">
        <v>12.5</v>
      </c>
      <c r="C3089" s="27"/>
    </row>
    <row r="3090" spans="1:3" x14ac:dyDescent="0.25">
      <c r="A3090" s="26">
        <v>24152</v>
      </c>
      <c r="B3090" s="32">
        <v>12.5</v>
      </c>
      <c r="C3090" s="27"/>
    </row>
    <row r="3091" spans="1:3" x14ac:dyDescent="0.25">
      <c r="A3091" s="26">
        <v>24153</v>
      </c>
      <c r="B3091" s="32">
        <v>12.5</v>
      </c>
      <c r="C3091" s="27"/>
    </row>
    <row r="3092" spans="1:3" x14ac:dyDescent="0.25">
      <c r="A3092" s="26">
        <v>24154</v>
      </c>
      <c r="B3092" s="32">
        <v>12.5</v>
      </c>
      <c r="C3092" s="27"/>
    </row>
    <row r="3093" spans="1:3" x14ac:dyDescent="0.25">
      <c r="A3093" s="26">
        <v>24155</v>
      </c>
      <c r="B3093" s="32">
        <v>12.5</v>
      </c>
      <c r="C3093" s="27"/>
    </row>
    <row r="3094" spans="1:3" x14ac:dyDescent="0.25">
      <c r="A3094" s="26">
        <v>24156</v>
      </c>
      <c r="B3094" s="32">
        <v>12.5</v>
      </c>
      <c r="C3094" s="27"/>
    </row>
    <row r="3095" spans="1:3" x14ac:dyDescent="0.25">
      <c r="A3095" s="26">
        <v>24159</v>
      </c>
      <c r="B3095" s="32">
        <v>12.5</v>
      </c>
      <c r="C3095" s="27"/>
    </row>
    <row r="3096" spans="1:3" x14ac:dyDescent="0.25">
      <c r="A3096" s="26">
        <v>24160</v>
      </c>
      <c r="B3096" s="32">
        <v>12.5</v>
      </c>
      <c r="C3096" s="27"/>
    </row>
    <row r="3097" spans="1:3" x14ac:dyDescent="0.25">
      <c r="A3097" s="26">
        <v>24161</v>
      </c>
      <c r="B3097" s="32">
        <v>12.5</v>
      </c>
      <c r="C3097" s="27"/>
    </row>
    <row r="3098" spans="1:3" x14ac:dyDescent="0.25">
      <c r="A3098" s="26">
        <v>24162</v>
      </c>
      <c r="B3098" s="32">
        <v>12.5</v>
      </c>
      <c r="C3098" s="27"/>
    </row>
    <row r="3099" spans="1:3" x14ac:dyDescent="0.25">
      <c r="A3099" s="26">
        <v>24163</v>
      </c>
      <c r="B3099" s="32">
        <v>12.5</v>
      </c>
      <c r="C3099" s="27"/>
    </row>
    <row r="3100" spans="1:3" x14ac:dyDescent="0.25">
      <c r="A3100" s="26">
        <v>24166</v>
      </c>
      <c r="B3100" s="32">
        <v>12.5</v>
      </c>
      <c r="C3100" s="27"/>
    </row>
    <row r="3101" spans="1:3" x14ac:dyDescent="0.25">
      <c r="A3101" s="26">
        <v>24167</v>
      </c>
      <c r="B3101" s="32">
        <v>12.5</v>
      </c>
      <c r="C3101" s="27"/>
    </row>
    <row r="3102" spans="1:3" x14ac:dyDescent="0.25">
      <c r="A3102" s="26">
        <v>24168</v>
      </c>
      <c r="B3102" s="32">
        <v>12.5</v>
      </c>
      <c r="C3102" s="27"/>
    </row>
    <row r="3103" spans="1:3" x14ac:dyDescent="0.25">
      <c r="A3103" s="26">
        <v>24169</v>
      </c>
      <c r="B3103" s="32">
        <v>12.5</v>
      </c>
      <c r="C3103" s="27"/>
    </row>
    <row r="3104" spans="1:3" x14ac:dyDescent="0.25">
      <c r="A3104" s="26">
        <v>24170</v>
      </c>
      <c r="B3104" s="32">
        <v>12.5</v>
      </c>
      <c r="C3104" s="27"/>
    </row>
    <row r="3105" spans="1:3" x14ac:dyDescent="0.25">
      <c r="A3105" s="26">
        <v>24173</v>
      </c>
      <c r="B3105" s="32">
        <v>12.5</v>
      </c>
      <c r="C3105" s="27"/>
    </row>
    <row r="3106" spans="1:3" x14ac:dyDescent="0.25">
      <c r="A3106" s="26">
        <v>24174</v>
      </c>
      <c r="B3106" s="32">
        <v>12.5</v>
      </c>
      <c r="C3106" s="27"/>
    </row>
    <row r="3107" spans="1:3" x14ac:dyDescent="0.25">
      <c r="A3107" s="26">
        <v>24175</v>
      </c>
      <c r="B3107" s="32">
        <v>12.5</v>
      </c>
      <c r="C3107" s="27"/>
    </row>
    <row r="3108" spans="1:3" x14ac:dyDescent="0.25">
      <c r="A3108" s="26">
        <v>24176</v>
      </c>
      <c r="B3108" s="32">
        <v>12.5</v>
      </c>
      <c r="C3108" s="27"/>
    </row>
    <row r="3109" spans="1:3" x14ac:dyDescent="0.25">
      <c r="A3109" s="26">
        <v>24177</v>
      </c>
      <c r="B3109" s="32">
        <v>12.5</v>
      </c>
      <c r="C3109" s="27"/>
    </row>
    <row r="3110" spans="1:3" x14ac:dyDescent="0.25">
      <c r="A3110" s="26">
        <v>24180</v>
      </c>
      <c r="B3110" s="32">
        <v>12.5</v>
      </c>
      <c r="C3110" s="27"/>
    </row>
    <row r="3111" spans="1:3" x14ac:dyDescent="0.25">
      <c r="A3111" s="26">
        <v>24181</v>
      </c>
      <c r="B3111" s="32">
        <v>12.5</v>
      </c>
      <c r="C3111" s="27"/>
    </row>
    <row r="3112" spans="1:3" x14ac:dyDescent="0.25">
      <c r="A3112" s="26">
        <v>24182</v>
      </c>
      <c r="B3112" s="32">
        <v>12.5</v>
      </c>
      <c r="C3112" s="27"/>
    </row>
    <row r="3113" spans="1:3" x14ac:dyDescent="0.25">
      <c r="A3113" s="26">
        <v>24183</v>
      </c>
      <c r="B3113" s="32">
        <v>12.5</v>
      </c>
      <c r="C3113" s="27"/>
    </row>
    <row r="3114" spans="1:3" x14ac:dyDescent="0.25">
      <c r="A3114" s="26">
        <v>24184</v>
      </c>
      <c r="B3114" s="32">
        <v>12.5</v>
      </c>
      <c r="C3114" s="27"/>
    </row>
    <row r="3115" spans="1:3" x14ac:dyDescent="0.25">
      <c r="A3115" s="26">
        <v>24187</v>
      </c>
      <c r="B3115" s="32">
        <v>12.5</v>
      </c>
      <c r="C3115" s="27"/>
    </row>
    <row r="3116" spans="1:3" x14ac:dyDescent="0.25">
      <c r="A3116" s="26">
        <v>24188</v>
      </c>
      <c r="B3116" s="32">
        <v>12.5</v>
      </c>
      <c r="C3116" s="27"/>
    </row>
    <row r="3117" spans="1:3" x14ac:dyDescent="0.25">
      <c r="A3117" s="26">
        <v>24189</v>
      </c>
      <c r="B3117" s="32">
        <v>12.5</v>
      </c>
      <c r="C3117" s="27"/>
    </row>
    <row r="3118" spans="1:3" x14ac:dyDescent="0.25">
      <c r="A3118" s="26">
        <v>24190</v>
      </c>
      <c r="B3118" s="32">
        <v>12.5</v>
      </c>
      <c r="C3118" s="27"/>
    </row>
    <row r="3119" spans="1:3" x14ac:dyDescent="0.25">
      <c r="A3119" s="26">
        <v>24191</v>
      </c>
      <c r="B3119" s="32">
        <v>12.5</v>
      </c>
      <c r="C3119" s="27"/>
    </row>
    <row r="3120" spans="1:3" x14ac:dyDescent="0.25">
      <c r="A3120" s="26">
        <v>24194</v>
      </c>
      <c r="B3120" s="32">
        <v>12.5</v>
      </c>
      <c r="C3120" s="27"/>
    </row>
    <row r="3121" spans="1:3" x14ac:dyDescent="0.25">
      <c r="A3121" s="26">
        <v>24195</v>
      </c>
      <c r="B3121" s="32">
        <v>12.5</v>
      </c>
      <c r="C3121" s="27"/>
    </row>
    <row r="3122" spans="1:3" x14ac:dyDescent="0.25">
      <c r="A3122" s="26">
        <v>24196</v>
      </c>
      <c r="B3122" s="32">
        <v>12.5</v>
      </c>
      <c r="C3122" s="27"/>
    </row>
    <row r="3123" spans="1:3" x14ac:dyDescent="0.25">
      <c r="A3123" s="26">
        <v>24197</v>
      </c>
      <c r="B3123" s="32">
        <v>12.5</v>
      </c>
      <c r="C3123" s="27"/>
    </row>
    <row r="3124" spans="1:3" x14ac:dyDescent="0.25">
      <c r="A3124" s="26">
        <v>24198</v>
      </c>
      <c r="B3124" s="32">
        <v>12.5</v>
      </c>
      <c r="C3124" s="27"/>
    </row>
    <row r="3125" spans="1:3" x14ac:dyDescent="0.25">
      <c r="A3125" s="26">
        <v>24201</v>
      </c>
      <c r="B3125" s="32">
        <v>12.5</v>
      </c>
      <c r="C3125" s="27"/>
    </row>
    <row r="3126" spans="1:3" x14ac:dyDescent="0.25">
      <c r="A3126" s="26">
        <v>24202</v>
      </c>
      <c r="B3126" s="32">
        <v>12.5</v>
      </c>
      <c r="C3126" s="27"/>
    </row>
    <row r="3127" spans="1:3" x14ac:dyDescent="0.25">
      <c r="A3127" s="26">
        <v>24203</v>
      </c>
      <c r="B3127" s="32">
        <v>12.5</v>
      </c>
      <c r="C3127" s="27"/>
    </row>
    <row r="3128" spans="1:3" x14ac:dyDescent="0.25">
      <c r="A3128" s="26">
        <v>24204</v>
      </c>
      <c r="B3128" s="32">
        <v>12.5</v>
      </c>
      <c r="C3128" s="27"/>
    </row>
    <row r="3129" spans="1:3" x14ac:dyDescent="0.25">
      <c r="A3129" s="26">
        <v>24205</v>
      </c>
      <c r="B3129" s="32">
        <v>12.5</v>
      </c>
      <c r="C3129" s="27"/>
    </row>
    <row r="3130" spans="1:3" x14ac:dyDescent="0.25">
      <c r="A3130" s="26">
        <v>24208</v>
      </c>
      <c r="B3130" s="32">
        <v>12.5</v>
      </c>
      <c r="C3130" s="27"/>
    </row>
    <row r="3131" spans="1:3" x14ac:dyDescent="0.25">
      <c r="A3131" s="26">
        <v>24209</v>
      </c>
      <c r="B3131" s="32">
        <v>12.5</v>
      </c>
      <c r="C3131" s="27"/>
    </row>
    <row r="3132" spans="1:3" x14ac:dyDescent="0.25">
      <c r="A3132" s="26">
        <v>24210</v>
      </c>
      <c r="B3132" s="32">
        <v>12.5</v>
      </c>
      <c r="C3132" s="27"/>
    </row>
    <row r="3133" spans="1:3" x14ac:dyDescent="0.25">
      <c r="A3133" s="26">
        <v>24211</v>
      </c>
      <c r="B3133" s="32">
        <v>12.5</v>
      </c>
      <c r="C3133" s="27"/>
    </row>
    <row r="3134" spans="1:3" x14ac:dyDescent="0.25">
      <c r="A3134" s="26">
        <v>24212</v>
      </c>
      <c r="B3134" s="32">
        <v>12.5</v>
      </c>
      <c r="C3134" s="27"/>
    </row>
    <row r="3135" spans="1:3" x14ac:dyDescent="0.25">
      <c r="A3135" s="26">
        <v>24215</v>
      </c>
      <c r="B3135" s="32">
        <v>12.5</v>
      </c>
      <c r="C3135" s="27"/>
    </row>
    <row r="3136" spans="1:3" x14ac:dyDescent="0.25">
      <c r="A3136" s="26">
        <v>24216</v>
      </c>
      <c r="B3136" s="32">
        <v>12.5</v>
      </c>
      <c r="C3136" s="27"/>
    </row>
    <row r="3137" spans="1:3" x14ac:dyDescent="0.25">
      <c r="A3137" s="26">
        <v>24217</v>
      </c>
      <c r="B3137" s="32">
        <v>12.5</v>
      </c>
      <c r="C3137" s="27"/>
    </row>
    <row r="3138" spans="1:3" x14ac:dyDescent="0.25">
      <c r="A3138" s="26">
        <v>24218</v>
      </c>
      <c r="B3138" s="32">
        <v>12.5</v>
      </c>
      <c r="C3138" s="27"/>
    </row>
    <row r="3139" spans="1:3" x14ac:dyDescent="0.25">
      <c r="A3139" s="26">
        <v>24219</v>
      </c>
      <c r="B3139" s="32">
        <v>12.5</v>
      </c>
      <c r="C3139" s="27"/>
    </row>
    <row r="3140" spans="1:3" x14ac:dyDescent="0.25">
      <c r="A3140" s="26">
        <v>24222</v>
      </c>
      <c r="B3140" s="32">
        <v>12.5</v>
      </c>
      <c r="C3140" s="27"/>
    </row>
    <row r="3141" spans="1:3" x14ac:dyDescent="0.25">
      <c r="A3141" s="26">
        <v>24223</v>
      </c>
      <c r="B3141" s="32">
        <v>12.5</v>
      </c>
      <c r="C3141" s="27"/>
    </row>
    <row r="3142" spans="1:3" x14ac:dyDescent="0.25">
      <c r="A3142" s="26">
        <v>24224</v>
      </c>
      <c r="B3142" s="32">
        <v>12.5</v>
      </c>
      <c r="C3142" s="27"/>
    </row>
    <row r="3143" spans="1:3" x14ac:dyDescent="0.25">
      <c r="A3143" s="26">
        <v>24225</v>
      </c>
      <c r="B3143" s="32">
        <v>12.5</v>
      </c>
      <c r="C3143" s="27"/>
    </row>
    <row r="3144" spans="1:3" x14ac:dyDescent="0.25">
      <c r="A3144" s="26">
        <v>24226</v>
      </c>
      <c r="B3144" s="32">
        <v>12.5</v>
      </c>
      <c r="C3144" s="27"/>
    </row>
    <row r="3145" spans="1:3" x14ac:dyDescent="0.25">
      <c r="A3145" s="26">
        <v>24229</v>
      </c>
      <c r="B3145" s="32">
        <v>12.5</v>
      </c>
      <c r="C3145" s="27"/>
    </row>
    <row r="3146" spans="1:3" x14ac:dyDescent="0.25">
      <c r="A3146" s="26">
        <v>24230</v>
      </c>
      <c r="B3146" s="32">
        <v>12.5</v>
      </c>
      <c r="C3146" s="27"/>
    </row>
    <row r="3147" spans="1:3" x14ac:dyDescent="0.25">
      <c r="A3147" s="26">
        <v>24231</v>
      </c>
      <c r="B3147" s="32">
        <v>12.5</v>
      </c>
      <c r="C3147" s="27"/>
    </row>
    <row r="3148" spans="1:3" x14ac:dyDescent="0.25">
      <c r="A3148" s="26">
        <v>24232</v>
      </c>
      <c r="B3148" s="32">
        <v>12.5</v>
      </c>
      <c r="C3148" s="27"/>
    </row>
    <row r="3149" spans="1:3" x14ac:dyDescent="0.25">
      <c r="A3149" s="26">
        <v>24233</v>
      </c>
      <c r="B3149" s="32">
        <v>12.5</v>
      </c>
      <c r="C3149" s="27"/>
    </row>
    <row r="3150" spans="1:3" x14ac:dyDescent="0.25">
      <c r="A3150" s="26">
        <v>24236</v>
      </c>
      <c r="B3150" s="32">
        <v>12.5</v>
      </c>
      <c r="C3150" s="27"/>
    </row>
    <row r="3151" spans="1:3" x14ac:dyDescent="0.25">
      <c r="A3151" s="26">
        <v>24237</v>
      </c>
      <c r="B3151" s="32">
        <v>12.5</v>
      </c>
      <c r="C3151" s="27"/>
    </row>
    <row r="3152" spans="1:3" x14ac:dyDescent="0.25">
      <c r="A3152" s="26">
        <v>24238</v>
      </c>
      <c r="B3152" s="32">
        <v>12.5</v>
      </c>
      <c r="C3152" s="27"/>
    </row>
    <row r="3153" spans="1:3" x14ac:dyDescent="0.25">
      <c r="A3153" s="26">
        <v>24239</v>
      </c>
      <c r="B3153" s="32">
        <v>12.5</v>
      </c>
      <c r="C3153" s="27"/>
    </row>
    <row r="3154" spans="1:3" x14ac:dyDescent="0.25">
      <c r="A3154" s="26">
        <v>24240</v>
      </c>
      <c r="B3154" s="32">
        <v>12.5</v>
      </c>
      <c r="C3154" s="27"/>
    </row>
    <row r="3155" spans="1:3" x14ac:dyDescent="0.25">
      <c r="A3155" s="26">
        <v>24243</v>
      </c>
      <c r="B3155" s="32">
        <v>12.5</v>
      </c>
      <c r="C3155" s="27"/>
    </row>
    <row r="3156" spans="1:3" x14ac:dyDescent="0.25">
      <c r="A3156" s="26">
        <v>24244</v>
      </c>
      <c r="B3156" s="32">
        <v>12.5</v>
      </c>
      <c r="C3156" s="27"/>
    </row>
    <row r="3157" spans="1:3" x14ac:dyDescent="0.25">
      <c r="A3157" s="26">
        <v>24245</v>
      </c>
      <c r="B3157" s="32">
        <v>12.5</v>
      </c>
      <c r="C3157" s="27"/>
    </row>
    <row r="3158" spans="1:3" x14ac:dyDescent="0.25">
      <c r="A3158" s="26">
        <v>24246</v>
      </c>
      <c r="B3158" s="32">
        <v>12.5</v>
      </c>
      <c r="C3158" s="27"/>
    </row>
    <row r="3159" spans="1:3" x14ac:dyDescent="0.25">
      <c r="A3159" s="26">
        <v>24247</v>
      </c>
      <c r="B3159" s="32">
        <v>12.5</v>
      </c>
      <c r="C3159" s="27"/>
    </row>
    <row r="3160" spans="1:3" x14ac:dyDescent="0.25">
      <c r="A3160" s="26">
        <v>24250</v>
      </c>
      <c r="B3160" s="32">
        <v>12.5</v>
      </c>
      <c r="C3160" s="27"/>
    </row>
    <row r="3161" spans="1:3" x14ac:dyDescent="0.25">
      <c r="A3161" s="26">
        <v>24251</v>
      </c>
      <c r="B3161" s="32">
        <v>12.5</v>
      </c>
      <c r="C3161" s="27"/>
    </row>
    <row r="3162" spans="1:3" x14ac:dyDescent="0.25">
      <c r="A3162" s="26">
        <v>24252</v>
      </c>
      <c r="B3162" s="32">
        <v>12.5</v>
      </c>
      <c r="C3162" s="27"/>
    </row>
    <row r="3163" spans="1:3" x14ac:dyDescent="0.25">
      <c r="A3163" s="26">
        <v>24253</v>
      </c>
      <c r="B3163" s="32">
        <v>12.5</v>
      </c>
      <c r="C3163" s="27"/>
    </row>
    <row r="3164" spans="1:3" x14ac:dyDescent="0.25">
      <c r="A3164" s="26">
        <v>24254</v>
      </c>
      <c r="B3164" s="32">
        <v>12.5</v>
      </c>
      <c r="C3164" s="27"/>
    </row>
    <row r="3165" spans="1:3" x14ac:dyDescent="0.25">
      <c r="A3165" s="26">
        <v>24257</v>
      </c>
      <c r="B3165" s="32">
        <v>12.5</v>
      </c>
      <c r="C3165" s="27"/>
    </row>
    <row r="3166" spans="1:3" x14ac:dyDescent="0.25">
      <c r="A3166" s="26">
        <v>24258</v>
      </c>
      <c r="B3166" s="32">
        <v>12.5</v>
      </c>
      <c r="C3166" s="27"/>
    </row>
    <row r="3167" spans="1:3" x14ac:dyDescent="0.25">
      <c r="A3167" s="26">
        <v>24259</v>
      </c>
      <c r="B3167" s="32">
        <v>12.5</v>
      </c>
      <c r="C3167" s="27"/>
    </row>
    <row r="3168" spans="1:3" x14ac:dyDescent="0.25">
      <c r="A3168" s="26">
        <v>24260</v>
      </c>
      <c r="B3168" s="32">
        <v>12.5</v>
      </c>
      <c r="C3168" s="27"/>
    </row>
    <row r="3169" spans="1:3" x14ac:dyDescent="0.25">
      <c r="A3169" s="26">
        <v>24261</v>
      </c>
      <c r="B3169" s="32">
        <v>12.5</v>
      </c>
      <c r="C3169" s="27"/>
    </row>
    <row r="3170" spans="1:3" x14ac:dyDescent="0.25">
      <c r="A3170" s="26">
        <v>24264</v>
      </c>
      <c r="B3170" s="32">
        <v>12.5</v>
      </c>
      <c r="C3170" s="27"/>
    </row>
    <row r="3171" spans="1:3" x14ac:dyDescent="0.25">
      <c r="A3171" s="26">
        <v>24265</v>
      </c>
      <c r="B3171" s="32">
        <v>12.5</v>
      </c>
      <c r="C3171" s="27"/>
    </row>
    <row r="3172" spans="1:3" x14ac:dyDescent="0.25">
      <c r="A3172" s="26">
        <v>24266</v>
      </c>
      <c r="B3172" s="32">
        <v>12.5</v>
      </c>
      <c r="C3172" s="27"/>
    </row>
    <row r="3173" spans="1:3" x14ac:dyDescent="0.25">
      <c r="A3173" s="26">
        <v>24267</v>
      </c>
      <c r="B3173" s="32">
        <v>12.5</v>
      </c>
      <c r="C3173" s="27"/>
    </row>
    <row r="3174" spans="1:3" x14ac:dyDescent="0.25">
      <c r="A3174" s="26">
        <v>24268</v>
      </c>
      <c r="B3174" s="32">
        <v>12.5</v>
      </c>
      <c r="C3174" s="27"/>
    </row>
    <row r="3175" spans="1:3" x14ac:dyDescent="0.25">
      <c r="A3175" s="26">
        <v>24271</v>
      </c>
      <c r="B3175" s="32">
        <v>12.5</v>
      </c>
      <c r="C3175" s="27"/>
    </row>
    <row r="3176" spans="1:3" x14ac:dyDescent="0.25">
      <c r="A3176" s="26">
        <v>24272</v>
      </c>
      <c r="B3176" s="32">
        <v>12.5</v>
      </c>
      <c r="C3176" s="27"/>
    </row>
    <row r="3177" spans="1:3" x14ac:dyDescent="0.25">
      <c r="A3177" s="26">
        <v>24273</v>
      </c>
      <c r="B3177" s="32">
        <v>12.5</v>
      </c>
      <c r="C3177" s="27"/>
    </row>
    <row r="3178" spans="1:3" x14ac:dyDescent="0.25">
      <c r="A3178" s="26">
        <v>24274</v>
      </c>
      <c r="B3178" s="32">
        <v>12.5</v>
      </c>
      <c r="C3178" s="27"/>
    </row>
    <row r="3179" spans="1:3" x14ac:dyDescent="0.25">
      <c r="A3179" s="26">
        <v>24275</v>
      </c>
      <c r="B3179" s="32">
        <v>12.5</v>
      </c>
      <c r="C3179" s="27"/>
    </row>
    <row r="3180" spans="1:3" x14ac:dyDescent="0.25">
      <c r="A3180" s="26">
        <v>24278</v>
      </c>
      <c r="B3180" s="32">
        <v>12.5</v>
      </c>
      <c r="C3180" s="27"/>
    </row>
    <row r="3181" spans="1:3" x14ac:dyDescent="0.25">
      <c r="A3181" s="26">
        <v>24279</v>
      </c>
      <c r="B3181" s="32">
        <v>12.5</v>
      </c>
      <c r="C3181" s="27"/>
    </row>
    <row r="3182" spans="1:3" x14ac:dyDescent="0.25">
      <c r="A3182" s="26">
        <v>24280</v>
      </c>
      <c r="B3182" s="32">
        <v>12.5</v>
      </c>
      <c r="C3182" s="27"/>
    </row>
    <row r="3183" spans="1:3" x14ac:dyDescent="0.25">
      <c r="A3183" s="26">
        <v>24281</v>
      </c>
      <c r="B3183" s="32">
        <v>12.5</v>
      </c>
      <c r="C3183" s="27"/>
    </row>
    <row r="3184" spans="1:3" x14ac:dyDescent="0.25">
      <c r="A3184" s="26">
        <v>24282</v>
      </c>
      <c r="B3184" s="32">
        <v>12.5</v>
      </c>
      <c r="C3184" s="27"/>
    </row>
    <row r="3185" spans="1:3" x14ac:dyDescent="0.25">
      <c r="A3185" s="26">
        <v>24285</v>
      </c>
      <c r="B3185" s="32">
        <v>12.5</v>
      </c>
      <c r="C3185" s="27"/>
    </row>
    <row r="3186" spans="1:3" x14ac:dyDescent="0.25">
      <c r="A3186" s="26">
        <v>24286</v>
      </c>
      <c r="B3186" s="32">
        <v>12.5</v>
      </c>
      <c r="C3186" s="27"/>
    </row>
    <row r="3187" spans="1:3" x14ac:dyDescent="0.25">
      <c r="A3187" s="26">
        <v>24287</v>
      </c>
      <c r="B3187" s="32">
        <v>12.5</v>
      </c>
      <c r="C3187" s="27"/>
    </row>
    <row r="3188" spans="1:3" x14ac:dyDescent="0.25">
      <c r="A3188" s="26">
        <v>24288</v>
      </c>
      <c r="B3188" s="32">
        <v>12.5</v>
      </c>
      <c r="C3188" s="27"/>
    </row>
    <row r="3189" spans="1:3" x14ac:dyDescent="0.25">
      <c r="A3189" s="26">
        <v>24289</v>
      </c>
      <c r="B3189" s="32">
        <v>12.5</v>
      </c>
      <c r="C3189" s="27"/>
    </row>
    <row r="3190" spans="1:3" x14ac:dyDescent="0.25">
      <c r="A3190" s="26">
        <v>24292</v>
      </c>
      <c r="B3190" s="32">
        <v>12.5</v>
      </c>
      <c r="C3190" s="27"/>
    </row>
    <row r="3191" spans="1:3" x14ac:dyDescent="0.25">
      <c r="A3191" s="26">
        <v>24293</v>
      </c>
      <c r="B3191" s="32">
        <v>12.5</v>
      </c>
      <c r="C3191" s="27"/>
    </row>
    <row r="3192" spans="1:3" x14ac:dyDescent="0.25">
      <c r="A3192" s="26">
        <v>24294</v>
      </c>
      <c r="B3192" s="32">
        <v>12.5</v>
      </c>
      <c r="C3192" s="27"/>
    </row>
    <row r="3193" spans="1:3" x14ac:dyDescent="0.25">
      <c r="A3193" s="26">
        <v>24295</v>
      </c>
      <c r="B3193" s="32">
        <v>12.5</v>
      </c>
      <c r="C3193" s="27"/>
    </row>
    <row r="3194" spans="1:3" x14ac:dyDescent="0.25">
      <c r="A3194" s="26">
        <v>24296</v>
      </c>
      <c r="B3194" s="32">
        <v>12.5</v>
      </c>
      <c r="C3194" s="27"/>
    </row>
    <row r="3195" spans="1:3" x14ac:dyDescent="0.25">
      <c r="A3195" s="26">
        <v>24299</v>
      </c>
      <c r="B3195" s="32">
        <v>12.5</v>
      </c>
      <c r="C3195" s="27"/>
    </row>
    <row r="3196" spans="1:3" x14ac:dyDescent="0.25">
      <c r="A3196" s="26">
        <v>24300</v>
      </c>
      <c r="B3196" s="32">
        <v>12.5</v>
      </c>
      <c r="C3196" s="27"/>
    </row>
    <row r="3197" spans="1:3" x14ac:dyDescent="0.25">
      <c r="A3197" s="26">
        <v>24301</v>
      </c>
      <c r="B3197" s="32">
        <v>12.5</v>
      </c>
      <c r="C3197" s="27"/>
    </row>
    <row r="3198" spans="1:3" x14ac:dyDescent="0.25">
      <c r="A3198" s="26">
        <v>24302</v>
      </c>
      <c r="B3198" s="32">
        <v>12.5</v>
      </c>
      <c r="C3198" s="27"/>
    </row>
    <row r="3199" spans="1:3" x14ac:dyDescent="0.25">
      <c r="A3199" s="26">
        <v>24303</v>
      </c>
      <c r="B3199" s="32">
        <v>12.5</v>
      </c>
      <c r="C3199" s="27"/>
    </row>
    <row r="3200" spans="1:3" x14ac:dyDescent="0.25">
      <c r="A3200" s="26">
        <v>24306</v>
      </c>
      <c r="B3200" s="32">
        <v>12.5</v>
      </c>
      <c r="C3200" s="27"/>
    </row>
    <row r="3201" spans="1:3" x14ac:dyDescent="0.25">
      <c r="A3201" s="26">
        <v>24307</v>
      </c>
      <c r="B3201" s="32">
        <v>12.5</v>
      </c>
      <c r="C3201" s="27"/>
    </row>
    <row r="3202" spans="1:3" x14ac:dyDescent="0.25">
      <c r="A3202" s="26">
        <v>24308</v>
      </c>
      <c r="B3202" s="32">
        <v>12.5</v>
      </c>
      <c r="C3202" s="27"/>
    </row>
    <row r="3203" spans="1:3" x14ac:dyDescent="0.25">
      <c r="A3203" s="26">
        <v>24309</v>
      </c>
      <c r="B3203" s="32">
        <v>12.5</v>
      </c>
      <c r="C3203" s="27"/>
    </row>
    <row r="3204" spans="1:3" x14ac:dyDescent="0.25">
      <c r="A3204" s="26">
        <v>24310</v>
      </c>
      <c r="B3204" s="32">
        <v>12.5</v>
      </c>
      <c r="C3204" s="27"/>
    </row>
    <row r="3205" spans="1:3" x14ac:dyDescent="0.25">
      <c r="A3205" s="26">
        <v>24313</v>
      </c>
      <c r="B3205" s="32">
        <v>12.5</v>
      </c>
      <c r="C3205" s="27"/>
    </row>
    <row r="3206" spans="1:3" x14ac:dyDescent="0.25">
      <c r="A3206" s="26">
        <v>24314</v>
      </c>
      <c r="B3206" s="32">
        <v>12.5</v>
      </c>
      <c r="C3206" s="27"/>
    </row>
    <row r="3207" spans="1:3" x14ac:dyDescent="0.25">
      <c r="A3207" s="26">
        <v>24315</v>
      </c>
      <c r="B3207" s="32">
        <v>12.5</v>
      </c>
      <c r="C3207" s="27"/>
    </row>
    <row r="3208" spans="1:3" x14ac:dyDescent="0.25">
      <c r="A3208" s="26">
        <v>24316</v>
      </c>
      <c r="B3208" s="32">
        <v>12.5</v>
      </c>
      <c r="C3208" s="27"/>
    </row>
    <row r="3209" spans="1:3" x14ac:dyDescent="0.25">
      <c r="A3209" s="26">
        <v>24317</v>
      </c>
      <c r="B3209" s="32">
        <v>12.5</v>
      </c>
      <c r="C3209" s="27"/>
    </row>
    <row r="3210" spans="1:3" x14ac:dyDescent="0.25">
      <c r="A3210" s="26">
        <v>24320</v>
      </c>
      <c r="B3210" s="32">
        <v>12.5</v>
      </c>
      <c r="C3210" s="27"/>
    </row>
    <row r="3211" spans="1:3" x14ac:dyDescent="0.25">
      <c r="A3211" s="26">
        <v>24321</v>
      </c>
      <c r="B3211" s="32">
        <v>12.5</v>
      </c>
      <c r="C3211" s="27"/>
    </row>
    <row r="3212" spans="1:3" x14ac:dyDescent="0.25">
      <c r="A3212" s="26">
        <v>24322</v>
      </c>
      <c r="B3212" s="32">
        <v>12.5</v>
      </c>
      <c r="C3212" s="27"/>
    </row>
    <row r="3213" spans="1:3" x14ac:dyDescent="0.25">
      <c r="A3213" s="26">
        <v>24323</v>
      </c>
      <c r="B3213" s="32">
        <v>12.5</v>
      </c>
      <c r="C3213" s="27"/>
    </row>
    <row r="3214" spans="1:3" x14ac:dyDescent="0.25">
      <c r="A3214" s="26">
        <v>24324</v>
      </c>
      <c r="B3214" s="32">
        <v>12.5</v>
      </c>
      <c r="C3214" s="27"/>
    </row>
    <row r="3215" spans="1:3" x14ac:dyDescent="0.25">
      <c r="A3215" s="26">
        <v>24327</v>
      </c>
      <c r="B3215" s="32">
        <v>12.5</v>
      </c>
      <c r="C3215" s="27"/>
    </row>
    <row r="3216" spans="1:3" x14ac:dyDescent="0.25">
      <c r="A3216" s="26">
        <v>24328</v>
      </c>
      <c r="B3216" s="32">
        <v>12.5</v>
      </c>
      <c r="C3216" s="27"/>
    </row>
    <row r="3217" spans="1:3" x14ac:dyDescent="0.25">
      <c r="A3217" s="26">
        <v>24329</v>
      </c>
      <c r="B3217" s="32">
        <v>12.5</v>
      </c>
      <c r="C3217" s="27"/>
    </row>
    <row r="3218" spans="1:3" x14ac:dyDescent="0.25">
      <c r="A3218" s="26">
        <v>24330</v>
      </c>
      <c r="B3218" s="32">
        <v>12.5</v>
      </c>
      <c r="C3218" s="27"/>
    </row>
    <row r="3219" spans="1:3" x14ac:dyDescent="0.25">
      <c r="A3219" s="26">
        <v>24331</v>
      </c>
      <c r="B3219" s="32">
        <v>12.5</v>
      </c>
      <c r="C3219" s="27"/>
    </row>
    <row r="3220" spans="1:3" x14ac:dyDescent="0.25">
      <c r="A3220" s="26">
        <v>24334</v>
      </c>
      <c r="B3220" s="32">
        <v>12.5</v>
      </c>
      <c r="C3220" s="27"/>
    </row>
    <row r="3221" spans="1:3" x14ac:dyDescent="0.25">
      <c r="A3221" s="26">
        <v>24335</v>
      </c>
      <c r="B3221" s="32">
        <v>12.5</v>
      </c>
      <c r="C3221" s="27"/>
    </row>
    <row r="3222" spans="1:3" x14ac:dyDescent="0.25">
      <c r="A3222" s="26">
        <v>24336</v>
      </c>
      <c r="B3222" s="32">
        <v>12.5</v>
      </c>
      <c r="C3222" s="27"/>
    </row>
    <row r="3223" spans="1:3" x14ac:dyDescent="0.25">
      <c r="A3223" s="26">
        <v>24337</v>
      </c>
      <c r="B3223" s="32">
        <v>12.5</v>
      </c>
      <c r="C3223" s="27"/>
    </row>
    <row r="3224" spans="1:3" x14ac:dyDescent="0.25">
      <c r="A3224" s="26">
        <v>24338</v>
      </c>
      <c r="B3224" s="32">
        <v>12.5</v>
      </c>
      <c r="C3224" s="27"/>
    </row>
    <row r="3225" spans="1:3" x14ac:dyDescent="0.25">
      <c r="A3225" s="26">
        <v>24341</v>
      </c>
      <c r="B3225" s="32">
        <v>12.5</v>
      </c>
      <c r="C3225" s="27"/>
    </row>
    <row r="3226" spans="1:3" x14ac:dyDescent="0.25">
      <c r="A3226" s="26">
        <v>24342</v>
      </c>
      <c r="B3226" s="32">
        <v>12.5</v>
      </c>
      <c r="C3226" s="27"/>
    </row>
    <row r="3227" spans="1:3" x14ac:dyDescent="0.25">
      <c r="A3227" s="26">
        <v>24343</v>
      </c>
      <c r="B3227" s="32">
        <v>12.5</v>
      </c>
      <c r="C3227" s="27"/>
    </row>
    <row r="3228" spans="1:3" x14ac:dyDescent="0.25">
      <c r="A3228" s="26">
        <v>24344</v>
      </c>
      <c r="B3228" s="32">
        <v>12.5</v>
      </c>
      <c r="C3228" s="27"/>
    </row>
    <row r="3229" spans="1:3" x14ac:dyDescent="0.25">
      <c r="A3229" s="26">
        <v>24345</v>
      </c>
      <c r="B3229" s="32">
        <v>12.5</v>
      </c>
      <c r="C3229" s="27"/>
    </row>
    <row r="3230" spans="1:3" x14ac:dyDescent="0.25">
      <c r="A3230" s="26">
        <v>24348</v>
      </c>
      <c r="B3230" s="32">
        <v>12.5</v>
      </c>
      <c r="C3230" s="27"/>
    </row>
    <row r="3231" spans="1:3" x14ac:dyDescent="0.25">
      <c r="A3231" s="26">
        <v>24349</v>
      </c>
      <c r="B3231" s="32">
        <v>12.5</v>
      </c>
      <c r="C3231" s="27"/>
    </row>
    <row r="3232" spans="1:3" x14ac:dyDescent="0.25">
      <c r="A3232" s="26">
        <v>24350</v>
      </c>
      <c r="B3232" s="32">
        <v>12.5</v>
      </c>
      <c r="C3232" s="27"/>
    </row>
    <row r="3233" spans="1:3" x14ac:dyDescent="0.25">
      <c r="A3233" s="26">
        <v>24351</v>
      </c>
      <c r="B3233" s="32">
        <v>12.5</v>
      </c>
      <c r="C3233" s="27"/>
    </row>
    <row r="3234" spans="1:3" x14ac:dyDescent="0.25">
      <c r="A3234" s="26">
        <v>24352</v>
      </c>
      <c r="B3234" s="32">
        <v>12.5</v>
      </c>
      <c r="C3234" s="27"/>
    </row>
    <row r="3235" spans="1:3" x14ac:dyDescent="0.25">
      <c r="A3235" s="26">
        <v>24355</v>
      </c>
      <c r="B3235" s="32">
        <v>12.5</v>
      </c>
      <c r="C3235" s="27"/>
    </row>
    <row r="3236" spans="1:3" x14ac:dyDescent="0.25">
      <c r="A3236" s="26">
        <v>24356</v>
      </c>
      <c r="B3236" s="32">
        <v>12.5</v>
      </c>
      <c r="C3236" s="27"/>
    </row>
    <row r="3237" spans="1:3" x14ac:dyDescent="0.25">
      <c r="A3237" s="26">
        <v>24357</v>
      </c>
      <c r="B3237" s="32">
        <v>12.5</v>
      </c>
      <c r="C3237" s="27"/>
    </row>
    <row r="3238" spans="1:3" x14ac:dyDescent="0.25">
      <c r="A3238" s="26">
        <v>24358</v>
      </c>
      <c r="B3238" s="32">
        <v>12.5</v>
      </c>
      <c r="C3238" s="27"/>
    </row>
    <row r="3239" spans="1:3" x14ac:dyDescent="0.25">
      <c r="A3239" s="26">
        <v>24359</v>
      </c>
      <c r="B3239" s="32">
        <v>12.5</v>
      </c>
      <c r="C3239" s="27"/>
    </row>
    <row r="3240" spans="1:3" x14ac:dyDescent="0.25">
      <c r="A3240" s="26">
        <v>24362</v>
      </c>
      <c r="B3240" s="32">
        <v>12.5</v>
      </c>
      <c r="C3240" s="27"/>
    </row>
    <row r="3241" spans="1:3" x14ac:dyDescent="0.25">
      <c r="A3241" s="26">
        <v>24363</v>
      </c>
      <c r="B3241" s="32">
        <v>12.5</v>
      </c>
      <c r="C3241" s="27"/>
    </row>
    <row r="3242" spans="1:3" x14ac:dyDescent="0.25">
      <c r="A3242" s="26">
        <v>24364</v>
      </c>
      <c r="B3242" s="32">
        <v>12.5</v>
      </c>
      <c r="C3242" s="27"/>
    </row>
    <row r="3243" spans="1:3" x14ac:dyDescent="0.25">
      <c r="A3243" s="26">
        <v>24365</v>
      </c>
      <c r="B3243" s="32">
        <v>12.5</v>
      </c>
      <c r="C3243" s="27"/>
    </row>
    <row r="3244" spans="1:3" x14ac:dyDescent="0.25">
      <c r="A3244" s="26">
        <v>24366</v>
      </c>
      <c r="B3244" s="32">
        <v>12.5</v>
      </c>
      <c r="C3244" s="27"/>
    </row>
    <row r="3245" spans="1:3" x14ac:dyDescent="0.25">
      <c r="A3245" s="26">
        <v>24369</v>
      </c>
      <c r="B3245" s="32">
        <v>12.5</v>
      </c>
      <c r="C3245" s="27"/>
    </row>
    <row r="3246" spans="1:3" x14ac:dyDescent="0.25">
      <c r="A3246" s="26">
        <v>24370</v>
      </c>
      <c r="B3246" s="32">
        <v>12.5</v>
      </c>
      <c r="C3246" s="27"/>
    </row>
    <row r="3247" spans="1:3" x14ac:dyDescent="0.25">
      <c r="A3247" s="26">
        <v>24371</v>
      </c>
      <c r="B3247" s="32">
        <v>12.5</v>
      </c>
      <c r="C3247" s="27"/>
    </row>
    <row r="3248" spans="1:3" x14ac:dyDescent="0.25">
      <c r="A3248" s="26">
        <v>24372</v>
      </c>
      <c r="B3248" s="32">
        <v>12.5</v>
      </c>
      <c r="C3248" s="27"/>
    </row>
    <row r="3249" spans="1:3" x14ac:dyDescent="0.25">
      <c r="A3249" s="26">
        <v>24373</v>
      </c>
      <c r="B3249" s="32">
        <v>12.5</v>
      </c>
      <c r="C3249" s="27"/>
    </row>
    <row r="3250" spans="1:3" x14ac:dyDescent="0.25">
      <c r="A3250" s="26">
        <v>24376</v>
      </c>
      <c r="B3250" s="32">
        <v>12.5</v>
      </c>
      <c r="C3250" s="27"/>
    </row>
    <row r="3251" spans="1:3" x14ac:dyDescent="0.25">
      <c r="A3251" s="26">
        <v>24377</v>
      </c>
      <c r="B3251" s="32">
        <v>12.5</v>
      </c>
      <c r="C3251" s="27"/>
    </row>
    <row r="3252" spans="1:3" x14ac:dyDescent="0.25">
      <c r="A3252" s="26">
        <v>24378</v>
      </c>
      <c r="B3252" s="32">
        <v>12.5</v>
      </c>
      <c r="C3252" s="27"/>
    </row>
    <row r="3253" spans="1:3" x14ac:dyDescent="0.25">
      <c r="A3253" s="26">
        <v>24379</v>
      </c>
      <c r="B3253" s="32">
        <v>12.5</v>
      </c>
      <c r="C3253" s="27"/>
    </row>
    <row r="3254" spans="1:3" x14ac:dyDescent="0.25">
      <c r="A3254" s="26">
        <v>24380</v>
      </c>
      <c r="B3254" s="32">
        <v>12.5</v>
      </c>
      <c r="C3254" s="27"/>
    </row>
    <row r="3255" spans="1:3" x14ac:dyDescent="0.25">
      <c r="A3255" s="26">
        <v>24383</v>
      </c>
      <c r="B3255" s="32">
        <v>12.5</v>
      </c>
      <c r="C3255" s="27"/>
    </row>
    <row r="3256" spans="1:3" x14ac:dyDescent="0.25">
      <c r="A3256" s="26">
        <v>24384</v>
      </c>
      <c r="B3256" s="32">
        <v>12.5</v>
      </c>
      <c r="C3256" s="27"/>
    </row>
    <row r="3257" spans="1:3" x14ac:dyDescent="0.25">
      <c r="A3257" s="26">
        <v>24385</v>
      </c>
      <c r="B3257" s="32">
        <v>12.5</v>
      </c>
      <c r="C3257" s="27"/>
    </row>
    <row r="3258" spans="1:3" x14ac:dyDescent="0.25">
      <c r="A3258" s="26">
        <v>24386</v>
      </c>
      <c r="B3258" s="32">
        <v>12.5</v>
      </c>
      <c r="C3258" s="27"/>
    </row>
    <row r="3259" spans="1:3" x14ac:dyDescent="0.25">
      <c r="A3259" s="26">
        <v>24387</v>
      </c>
      <c r="B3259" s="32">
        <v>12.5</v>
      </c>
      <c r="C3259" s="27"/>
    </row>
    <row r="3260" spans="1:3" x14ac:dyDescent="0.25">
      <c r="A3260" s="26">
        <v>24390</v>
      </c>
      <c r="B3260" s="32">
        <v>12.5</v>
      </c>
      <c r="C3260" s="27"/>
    </row>
    <row r="3261" spans="1:3" x14ac:dyDescent="0.25">
      <c r="A3261" s="26">
        <v>24391</v>
      </c>
      <c r="B3261" s="32">
        <v>12.5</v>
      </c>
      <c r="C3261" s="27"/>
    </row>
    <row r="3262" spans="1:3" x14ac:dyDescent="0.25">
      <c r="A3262" s="26">
        <v>24392</v>
      </c>
      <c r="B3262" s="32">
        <v>12.5</v>
      </c>
      <c r="C3262" s="27"/>
    </row>
    <row r="3263" spans="1:3" x14ac:dyDescent="0.25">
      <c r="A3263" s="26">
        <v>24393</v>
      </c>
      <c r="B3263" s="32">
        <v>12.5</v>
      </c>
      <c r="C3263" s="27"/>
    </row>
    <row r="3264" spans="1:3" x14ac:dyDescent="0.25">
      <c r="A3264" s="26">
        <v>24394</v>
      </c>
      <c r="B3264" s="32">
        <v>12.5</v>
      </c>
      <c r="C3264" s="27"/>
    </row>
    <row r="3265" spans="1:3" x14ac:dyDescent="0.25">
      <c r="A3265" s="26">
        <v>24397</v>
      </c>
      <c r="B3265" s="32">
        <v>12.5</v>
      </c>
      <c r="C3265" s="27"/>
    </row>
    <row r="3266" spans="1:3" x14ac:dyDescent="0.25">
      <c r="A3266" s="26">
        <v>24398</v>
      </c>
      <c r="B3266" s="32">
        <v>12.5</v>
      </c>
      <c r="C3266" s="27"/>
    </row>
    <row r="3267" spans="1:3" x14ac:dyDescent="0.25">
      <c r="A3267" s="26">
        <v>24399</v>
      </c>
      <c r="B3267" s="32">
        <v>12.5</v>
      </c>
      <c r="C3267" s="27"/>
    </row>
    <row r="3268" spans="1:3" x14ac:dyDescent="0.25">
      <c r="A3268" s="26">
        <v>24400</v>
      </c>
      <c r="B3268" s="32">
        <v>12.5</v>
      </c>
      <c r="C3268" s="27"/>
    </row>
    <row r="3269" spans="1:3" x14ac:dyDescent="0.25">
      <c r="A3269" s="26">
        <v>24401</v>
      </c>
      <c r="B3269" s="32">
        <v>12.5</v>
      </c>
      <c r="C3269" s="27"/>
    </row>
    <row r="3270" spans="1:3" x14ac:dyDescent="0.25">
      <c r="A3270" s="26">
        <v>24404</v>
      </c>
      <c r="B3270" s="32">
        <v>12.5</v>
      </c>
      <c r="C3270" s="27"/>
    </row>
    <row r="3271" spans="1:3" x14ac:dyDescent="0.25">
      <c r="A3271" s="26">
        <v>24405</v>
      </c>
      <c r="B3271" s="32">
        <v>12.5</v>
      </c>
      <c r="C3271" s="27"/>
    </row>
    <row r="3272" spans="1:3" x14ac:dyDescent="0.25">
      <c r="A3272" s="26">
        <v>24406</v>
      </c>
      <c r="B3272" s="32">
        <v>12.5</v>
      </c>
      <c r="C3272" s="27"/>
    </row>
    <row r="3273" spans="1:3" x14ac:dyDescent="0.25">
      <c r="A3273" s="26">
        <v>24407</v>
      </c>
      <c r="B3273" s="32">
        <v>12.5</v>
      </c>
      <c r="C3273" s="27"/>
    </row>
    <row r="3274" spans="1:3" x14ac:dyDescent="0.25">
      <c r="A3274" s="26">
        <v>24408</v>
      </c>
      <c r="B3274" s="32">
        <v>12.5</v>
      </c>
      <c r="C3274" s="27"/>
    </row>
    <row r="3275" spans="1:3" x14ac:dyDescent="0.25">
      <c r="A3275" s="26">
        <v>24411</v>
      </c>
      <c r="B3275" s="32">
        <v>12.5</v>
      </c>
      <c r="C3275" s="27"/>
    </row>
    <row r="3276" spans="1:3" x14ac:dyDescent="0.25">
      <c r="A3276" s="26">
        <v>24412</v>
      </c>
      <c r="B3276" s="32">
        <v>12.5</v>
      </c>
      <c r="C3276" s="27"/>
    </row>
    <row r="3277" spans="1:3" x14ac:dyDescent="0.25">
      <c r="A3277" s="26">
        <v>24413</v>
      </c>
      <c r="B3277" s="32">
        <v>12.5</v>
      </c>
      <c r="C3277" s="27"/>
    </row>
    <row r="3278" spans="1:3" x14ac:dyDescent="0.25">
      <c r="A3278" s="26">
        <v>24414</v>
      </c>
      <c r="B3278" s="32">
        <v>12.5</v>
      </c>
      <c r="C3278" s="27"/>
    </row>
    <row r="3279" spans="1:3" x14ac:dyDescent="0.25">
      <c r="A3279" s="26">
        <v>24415</v>
      </c>
      <c r="B3279" s="32">
        <v>12.5</v>
      </c>
      <c r="C3279" s="27"/>
    </row>
    <row r="3280" spans="1:3" x14ac:dyDescent="0.25">
      <c r="A3280" s="26">
        <v>24418</v>
      </c>
      <c r="B3280" s="32">
        <v>12.5</v>
      </c>
      <c r="C3280" s="27"/>
    </row>
    <row r="3281" spans="1:3" x14ac:dyDescent="0.25">
      <c r="A3281" s="26">
        <v>24419</v>
      </c>
      <c r="B3281" s="32">
        <v>12.5</v>
      </c>
      <c r="C3281" s="27"/>
    </row>
    <row r="3282" spans="1:3" x14ac:dyDescent="0.25">
      <c r="A3282" s="26">
        <v>24420</v>
      </c>
      <c r="B3282" s="32">
        <v>12.5</v>
      </c>
      <c r="C3282" s="27"/>
    </row>
    <row r="3283" spans="1:3" x14ac:dyDescent="0.25">
      <c r="A3283" s="26">
        <v>24421</v>
      </c>
      <c r="B3283" s="32">
        <v>12.5</v>
      </c>
      <c r="C3283" s="27"/>
    </row>
    <row r="3284" spans="1:3" x14ac:dyDescent="0.25">
      <c r="A3284" s="26">
        <v>24422</v>
      </c>
      <c r="B3284" s="32">
        <v>12.5</v>
      </c>
      <c r="C3284" s="27"/>
    </row>
    <row r="3285" spans="1:3" x14ac:dyDescent="0.25">
      <c r="A3285" s="26">
        <v>24425</v>
      </c>
      <c r="B3285" s="32">
        <v>12.5</v>
      </c>
      <c r="C3285" s="27"/>
    </row>
    <row r="3286" spans="1:3" x14ac:dyDescent="0.25">
      <c r="A3286" s="26">
        <v>24426</v>
      </c>
      <c r="B3286" s="32">
        <v>12.5</v>
      </c>
      <c r="C3286" s="27"/>
    </row>
    <row r="3287" spans="1:3" x14ac:dyDescent="0.25">
      <c r="A3287" s="26">
        <v>24427</v>
      </c>
      <c r="B3287" s="32">
        <v>12.5</v>
      </c>
      <c r="C3287" s="27"/>
    </row>
    <row r="3288" spans="1:3" x14ac:dyDescent="0.25">
      <c r="A3288" s="26">
        <v>24428</v>
      </c>
      <c r="B3288" s="32">
        <v>12.5</v>
      </c>
      <c r="C3288" s="27"/>
    </row>
    <row r="3289" spans="1:3" x14ac:dyDescent="0.25">
      <c r="A3289" s="26">
        <v>24429</v>
      </c>
      <c r="B3289" s="32">
        <v>12.5</v>
      </c>
      <c r="C3289" s="27"/>
    </row>
    <row r="3290" spans="1:3" x14ac:dyDescent="0.25">
      <c r="A3290" s="26">
        <v>24432</v>
      </c>
      <c r="B3290" s="32">
        <v>12.5</v>
      </c>
      <c r="C3290" s="27"/>
    </row>
    <row r="3291" spans="1:3" x14ac:dyDescent="0.25">
      <c r="A3291" s="26">
        <v>24433</v>
      </c>
      <c r="B3291" s="32">
        <v>12.5</v>
      </c>
      <c r="C3291" s="27"/>
    </row>
    <row r="3292" spans="1:3" x14ac:dyDescent="0.25">
      <c r="A3292" s="26">
        <v>24434</v>
      </c>
      <c r="B3292" s="32">
        <v>12.5</v>
      </c>
      <c r="C3292" s="27"/>
    </row>
    <row r="3293" spans="1:3" x14ac:dyDescent="0.25">
      <c r="A3293" s="26">
        <v>24435</v>
      </c>
      <c r="B3293" s="32">
        <v>12.5</v>
      </c>
      <c r="C3293" s="27"/>
    </row>
    <row r="3294" spans="1:3" x14ac:dyDescent="0.25">
      <c r="A3294" s="26">
        <v>24436</v>
      </c>
      <c r="B3294" s="32">
        <v>12.5</v>
      </c>
      <c r="C3294" s="27"/>
    </row>
    <row r="3295" spans="1:3" x14ac:dyDescent="0.25">
      <c r="A3295" s="26">
        <v>24439</v>
      </c>
      <c r="B3295" s="32">
        <v>12.5</v>
      </c>
      <c r="C3295" s="27"/>
    </row>
    <row r="3296" spans="1:3" x14ac:dyDescent="0.25">
      <c r="A3296" s="26">
        <v>24440</v>
      </c>
      <c r="B3296" s="32">
        <v>12.5</v>
      </c>
      <c r="C3296" s="27"/>
    </row>
    <row r="3297" spans="1:3" x14ac:dyDescent="0.25">
      <c r="A3297" s="26">
        <v>24441</v>
      </c>
      <c r="B3297" s="32">
        <v>12.5</v>
      </c>
      <c r="C3297" s="27"/>
    </row>
    <row r="3298" spans="1:3" x14ac:dyDescent="0.25">
      <c r="A3298" s="26">
        <v>24442</v>
      </c>
      <c r="B3298" s="32">
        <v>12.5</v>
      </c>
      <c r="C3298" s="27"/>
    </row>
    <row r="3299" spans="1:3" x14ac:dyDescent="0.25">
      <c r="A3299" s="26">
        <v>24443</v>
      </c>
      <c r="B3299" s="32">
        <v>12.5</v>
      </c>
      <c r="C3299" s="27"/>
    </row>
    <row r="3300" spans="1:3" x14ac:dyDescent="0.25">
      <c r="A3300" s="26">
        <v>24446</v>
      </c>
      <c r="B3300" s="32">
        <v>12.5</v>
      </c>
      <c r="C3300" s="27"/>
    </row>
    <row r="3301" spans="1:3" x14ac:dyDescent="0.25">
      <c r="A3301" s="26">
        <v>24447</v>
      </c>
      <c r="B3301" s="32">
        <v>12.5</v>
      </c>
      <c r="C3301" s="27"/>
    </row>
    <row r="3302" spans="1:3" x14ac:dyDescent="0.25">
      <c r="A3302" s="26">
        <v>24448</v>
      </c>
      <c r="B3302" s="32">
        <v>12.5</v>
      </c>
      <c r="C3302" s="27"/>
    </row>
    <row r="3303" spans="1:3" x14ac:dyDescent="0.25">
      <c r="A3303" s="26">
        <v>24449</v>
      </c>
      <c r="B3303" s="32">
        <v>12.5</v>
      </c>
      <c r="C3303" s="27"/>
    </row>
    <row r="3304" spans="1:3" x14ac:dyDescent="0.25">
      <c r="A3304" s="26">
        <v>24450</v>
      </c>
      <c r="B3304" s="32">
        <v>12.5</v>
      </c>
      <c r="C3304" s="27"/>
    </row>
    <row r="3305" spans="1:3" x14ac:dyDescent="0.25">
      <c r="A3305" s="26">
        <v>24453</v>
      </c>
      <c r="B3305" s="32">
        <v>12.5</v>
      </c>
      <c r="C3305" s="27"/>
    </row>
    <row r="3306" spans="1:3" x14ac:dyDescent="0.25">
      <c r="A3306" s="26">
        <v>24454</v>
      </c>
      <c r="B3306" s="32">
        <v>12.5</v>
      </c>
      <c r="C3306" s="27"/>
    </row>
    <row r="3307" spans="1:3" x14ac:dyDescent="0.25">
      <c r="A3307" s="26">
        <v>24455</v>
      </c>
      <c r="B3307" s="32">
        <v>12.5</v>
      </c>
      <c r="C3307" s="27"/>
    </row>
    <row r="3308" spans="1:3" x14ac:dyDescent="0.25">
      <c r="A3308" s="26">
        <v>24456</v>
      </c>
      <c r="B3308" s="32">
        <v>12.5</v>
      </c>
      <c r="C3308" s="27"/>
    </row>
    <row r="3309" spans="1:3" x14ac:dyDescent="0.25">
      <c r="A3309" s="26">
        <v>24457</v>
      </c>
      <c r="B3309" s="32">
        <v>12.5</v>
      </c>
      <c r="C3309" s="27"/>
    </row>
    <row r="3310" spans="1:3" x14ac:dyDescent="0.25">
      <c r="A3310" s="26">
        <v>24460</v>
      </c>
      <c r="B3310" s="32">
        <v>12.5</v>
      </c>
      <c r="C3310" s="27"/>
    </row>
    <row r="3311" spans="1:3" x14ac:dyDescent="0.25">
      <c r="A3311" s="26">
        <v>24461</v>
      </c>
      <c r="B3311" s="32">
        <v>12.5</v>
      </c>
      <c r="C3311" s="27"/>
    </row>
    <row r="3312" spans="1:3" x14ac:dyDescent="0.25">
      <c r="A3312" s="26">
        <v>24462</v>
      </c>
      <c r="B3312" s="32">
        <v>12.5</v>
      </c>
      <c r="C3312" s="27"/>
    </row>
    <row r="3313" spans="1:3" x14ac:dyDescent="0.25">
      <c r="A3313" s="26">
        <v>24463</v>
      </c>
      <c r="B3313" s="32">
        <v>12.5</v>
      </c>
      <c r="C3313" s="27"/>
    </row>
    <row r="3314" spans="1:3" x14ac:dyDescent="0.25">
      <c r="A3314" s="26">
        <v>24464</v>
      </c>
      <c r="B3314" s="32">
        <v>12.5</v>
      </c>
      <c r="C3314" s="27"/>
    </row>
    <row r="3315" spans="1:3" x14ac:dyDescent="0.25">
      <c r="A3315" s="26">
        <v>24467</v>
      </c>
      <c r="B3315" s="32">
        <v>12.5</v>
      </c>
      <c r="C3315" s="27"/>
    </row>
    <row r="3316" spans="1:3" x14ac:dyDescent="0.25">
      <c r="A3316" s="26">
        <v>24468</v>
      </c>
      <c r="B3316" s="32">
        <v>12.5</v>
      </c>
      <c r="C3316" s="27"/>
    </row>
    <row r="3317" spans="1:3" x14ac:dyDescent="0.25">
      <c r="A3317" s="26">
        <v>24469</v>
      </c>
      <c r="B3317" s="32">
        <v>12.5</v>
      </c>
      <c r="C3317" s="27"/>
    </row>
    <row r="3318" spans="1:3" x14ac:dyDescent="0.25">
      <c r="A3318" s="26">
        <v>24470</v>
      </c>
      <c r="B3318" s="32">
        <v>12.5</v>
      </c>
      <c r="C3318" s="27"/>
    </row>
    <row r="3319" spans="1:3" x14ac:dyDescent="0.25">
      <c r="A3319" s="26">
        <v>24471</v>
      </c>
      <c r="B3319" s="32">
        <v>12.5</v>
      </c>
      <c r="C3319" s="27"/>
    </row>
    <row r="3320" spans="1:3" x14ac:dyDescent="0.25">
      <c r="A3320" s="26">
        <v>24474</v>
      </c>
      <c r="B3320" s="32">
        <v>12.5</v>
      </c>
      <c r="C3320" s="27"/>
    </row>
    <row r="3321" spans="1:3" x14ac:dyDescent="0.25">
      <c r="A3321" s="26">
        <v>24475</v>
      </c>
      <c r="B3321" s="32">
        <v>12.5</v>
      </c>
      <c r="C3321" s="27"/>
    </row>
    <row r="3322" spans="1:3" x14ac:dyDescent="0.25">
      <c r="A3322" s="26">
        <v>24476</v>
      </c>
      <c r="B3322" s="32">
        <v>12.5</v>
      </c>
      <c r="C3322" s="27"/>
    </row>
    <row r="3323" spans="1:3" x14ac:dyDescent="0.25">
      <c r="A3323" s="26">
        <v>24477</v>
      </c>
      <c r="B3323" s="32">
        <v>12.5</v>
      </c>
      <c r="C3323" s="27"/>
    </row>
    <row r="3324" spans="1:3" x14ac:dyDescent="0.25">
      <c r="A3324" s="26">
        <v>24478</v>
      </c>
      <c r="B3324" s="32">
        <v>12.5</v>
      </c>
      <c r="C3324" s="27"/>
    </row>
    <row r="3325" spans="1:3" x14ac:dyDescent="0.25">
      <c r="A3325" s="26">
        <v>24481</v>
      </c>
      <c r="B3325" s="32">
        <v>12.5</v>
      </c>
      <c r="C3325" s="27"/>
    </row>
    <row r="3326" spans="1:3" x14ac:dyDescent="0.25">
      <c r="A3326" s="26">
        <v>24482</v>
      </c>
      <c r="B3326" s="32">
        <v>12.5</v>
      </c>
      <c r="C3326" s="27"/>
    </row>
    <row r="3327" spans="1:3" x14ac:dyDescent="0.25">
      <c r="A3327" s="26">
        <v>24483</v>
      </c>
      <c r="B3327" s="32">
        <v>12.5</v>
      </c>
      <c r="C3327" s="27"/>
    </row>
    <row r="3328" spans="1:3" x14ac:dyDescent="0.25">
      <c r="A3328" s="26">
        <v>24484</v>
      </c>
      <c r="B3328" s="32">
        <v>12.5</v>
      </c>
      <c r="C3328" s="27"/>
    </row>
    <row r="3329" spans="1:3" x14ac:dyDescent="0.25">
      <c r="A3329" s="26">
        <v>24485</v>
      </c>
      <c r="B3329" s="32">
        <v>12.5</v>
      </c>
      <c r="C3329" s="27"/>
    </row>
    <row r="3330" spans="1:3" x14ac:dyDescent="0.25">
      <c r="A3330" s="26">
        <v>24488</v>
      </c>
      <c r="B3330" s="32">
        <v>12.5</v>
      </c>
      <c r="C3330" s="27"/>
    </row>
    <row r="3331" spans="1:3" x14ac:dyDescent="0.25">
      <c r="A3331" s="26">
        <v>24489</v>
      </c>
      <c r="B3331" s="32">
        <v>12.5</v>
      </c>
      <c r="C3331" s="27"/>
    </row>
    <row r="3332" spans="1:3" x14ac:dyDescent="0.25">
      <c r="A3332" s="26">
        <v>24490</v>
      </c>
      <c r="B3332" s="32">
        <v>12.5</v>
      </c>
      <c r="C3332" s="27"/>
    </row>
    <row r="3333" spans="1:3" x14ac:dyDescent="0.25">
      <c r="A3333" s="26">
        <v>24491</v>
      </c>
      <c r="B3333" s="32">
        <v>12.5</v>
      </c>
      <c r="C3333" s="27"/>
    </row>
    <row r="3334" spans="1:3" x14ac:dyDescent="0.25">
      <c r="A3334" s="26">
        <v>24492</v>
      </c>
      <c r="B3334" s="32">
        <v>12.5</v>
      </c>
      <c r="C3334" s="27"/>
    </row>
    <row r="3335" spans="1:3" x14ac:dyDescent="0.25">
      <c r="A3335" s="26">
        <v>24495</v>
      </c>
      <c r="B3335" s="32">
        <v>12.5</v>
      </c>
      <c r="C3335" s="27"/>
    </row>
    <row r="3336" spans="1:3" x14ac:dyDescent="0.25">
      <c r="A3336" s="26">
        <v>24496</v>
      </c>
      <c r="B3336" s="32">
        <v>12.5</v>
      </c>
      <c r="C3336" s="27"/>
    </row>
    <row r="3337" spans="1:3" x14ac:dyDescent="0.25">
      <c r="A3337" s="26">
        <v>24497</v>
      </c>
      <c r="B3337" s="32">
        <v>12.5</v>
      </c>
      <c r="C3337" s="27"/>
    </row>
    <row r="3338" spans="1:3" x14ac:dyDescent="0.25">
      <c r="A3338" s="26">
        <v>24498</v>
      </c>
      <c r="B3338" s="32">
        <v>12.5</v>
      </c>
      <c r="C3338" s="27"/>
    </row>
    <row r="3339" spans="1:3" x14ac:dyDescent="0.25">
      <c r="A3339" s="26">
        <v>24499</v>
      </c>
      <c r="B3339" s="32">
        <v>12.5</v>
      </c>
      <c r="C3339" s="27"/>
    </row>
    <row r="3340" spans="1:3" x14ac:dyDescent="0.25">
      <c r="A3340" s="26">
        <v>24502</v>
      </c>
      <c r="B3340" s="32">
        <v>12.5</v>
      </c>
      <c r="C3340" s="27"/>
    </row>
    <row r="3341" spans="1:3" x14ac:dyDescent="0.25">
      <c r="A3341" s="26">
        <v>24503</v>
      </c>
      <c r="B3341" s="32">
        <v>12.5</v>
      </c>
      <c r="C3341" s="27"/>
    </row>
    <row r="3342" spans="1:3" x14ac:dyDescent="0.25">
      <c r="A3342" s="26">
        <v>24504</v>
      </c>
      <c r="B3342" s="32">
        <v>12.5</v>
      </c>
      <c r="C3342" s="27"/>
    </row>
    <row r="3343" spans="1:3" x14ac:dyDescent="0.25">
      <c r="A3343" s="26">
        <v>24505</v>
      </c>
      <c r="B3343" s="32">
        <v>12.5</v>
      </c>
      <c r="C3343" s="27"/>
    </row>
    <row r="3344" spans="1:3" x14ac:dyDescent="0.25">
      <c r="A3344" s="26">
        <v>24506</v>
      </c>
      <c r="B3344" s="32">
        <v>12.5</v>
      </c>
      <c r="C3344" s="27"/>
    </row>
    <row r="3345" spans="1:3" x14ac:dyDescent="0.25">
      <c r="A3345" s="26">
        <v>24509</v>
      </c>
      <c r="B3345" s="32">
        <v>12.5</v>
      </c>
      <c r="C3345" s="27"/>
    </row>
    <row r="3346" spans="1:3" x14ac:dyDescent="0.25">
      <c r="A3346" s="26">
        <v>24510</v>
      </c>
      <c r="B3346" s="32">
        <v>12.5</v>
      </c>
      <c r="C3346" s="27"/>
    </row>
    <row r="3347" spans="1:3" x14ac:dyDescent="0.25">
      <c r="A3347" s="26">
        <v>24511</v>
      </c>
      <c r="B3347" s="32">
        <v>12.5</v>
      </c>
      <c r="C3347" s="27"/>
    </row>
    <row r="3348" spans="1:3" x14ac:dyDescent="0.25">
      <c r="A3348" s="26">
        <v>24512</v>
      </c>
      <c r="B3348" s="32">
        <v>12.5</v>
      </c>
      <c r="C3348" s="27"/>
    </row>
    <row r="3349" spans="1:3" x14ac:dyDescent="0.25">
      <c r="A3349" s="26">
        <v>24513</v>
      </c>
      <c r="B3349" s="32">
        <v>12.5</v>
      </c>
      <c r="C3349" s="27"/>
    </row>
    <row r="3350" spans="1:3" x14ac:dyDescent="0.25">
      <c r="A3350" s="26">
        <v>24516</v>
      </c>
      <c r="B3350" s="32">
        <v>12.5</v>
      </c>
      <c r="C3350" s="27"/>
    </row>
    <row r="3351" spans="1:3" x14ac:dyDescent="0.25">
      <c r="A3351" s="26">
        <v>24517</v>
      </c>
      <c r="B3351" s="32">
        <v>12.5</v>
      </c>
      <c r="C3351" s="27"/>
    </row>
    <row r="3352" spans="1:3" x14ac:dyDescent="0.25">
      <c r="A3352" s="26">
        <v>24518</v>
      </c>
      <c r="B3352" s="32">
        <v>12.5</v>
      </c>
      <c r="C3352" s="27"/>
    </row>
    <row r="3353" spans="1:3" x14ac:dyDescent="0.25">
      <c r="A3353" s="26">
        <v>24519</v>
      </c>
      <c r="B3353" s="32">
        <v>12.5</v>
      </c>
      <c r="C3353" s="27"/>
    </row>
    <row r="3354" spans="1:3" x14ac:dyDescent="0.25">
      <c r="A3354" s="26">
        <v>24520</v>
      </c>
      <c r="B3354" s="32">
        <v>12.5</v>
      </c>
      <c r="C3354" s="27"/>
    </row>
    <row r="3355" spans="1:3" x14ac:dyDescent="0.25">
      <c r="A3355" s="26">
        <v>24523</v>
      </c>
      <c r="B3355" s="32">
        <v>12.5</v>
      </c>
      <c r="C3355" s="27"/>
    </row>
    <row r="3356" spans="1:3" x14ac:dyDescent="0.25">
      <c r="A3356" s="26">
        <v>24524</v>
      </c>
      <c r="B3356" s="32">
        <v>12.5</v>
      </c>
      <c r="C3356" s="27"/>
    </row>
    <row r="3357" spans="1:3" x14ac:dyDescent="0.25">
      <c r="A3357" s="26">
        <v>24525</v>
      </c>
      <c r="B3357" s="32">
        <v>12.5</v>
      </c>
      <c r="C3357" s="27"/>
    </row>
    <row r="3358" spans="1:3" x14ac:dyDescent="0.25">
      <c r="A3358" s="26">
        <v>24526</v>
      </c>
      <c r="B3358" s="32">
        <v>12.5</v>
      </c>
      <c r="C3358" s="27"/>
    </row>
    <row r="3359" spans="1:3" x14ac:dyDescent="0.25">
      <c r="A3359" s="26">
        <v>24527</v>
      </c>
      <c r="B3359" s="32">
        <v>12.5</v>
      </c>
      <c r="C3359" s="27"/>
    </row>
    <row r="3360" spans="1:3" x14ac:dyDescent="0.25">
      <c r="A3360" s="26">
        <v>24530</v>
      </c>
      <c r="B3360" s="32">
        <v>12.5</v>
      </c>
      <c r="C3360" s="27"/>
    </row>
    <row r="3361" spans="1:3" x14ac:dyDescent="0.25">
      <c r="A3361" s="26">
        <v>24531</v>
      </c>
      <c r="B3361" s="32">
        <v>12.5</v>
      </c>
      <c r="C3361" s="27"/>
    </row>
    <row r="3362" spans="1:3" x14ac:dyDescent="0.25">
      <c r="A3362" s="26">
        <v>24532</v>
      </c>
      <c r="B3362" s="32">
        <v>12.5</v>
      </c>
      <c r="C3362" s="27"/>
    </row>
    <row r="3363" spans="1:3" x14ac:dyDescent="0.25">
      <c r="A3363" s="26">
        <v>24533</v>
      </c>
      <c r="B3363" s="32">
        <v>12.5</v>
      </c>
      <c r="C3363" s="27"/>
    </row>
    <row r="3364" spans="1:3" x14ac:dyDescent="0.25">
      <c r="A3364" s="26">
        <v>24534</v>
      </c>
      <c r="B3364" s="32">
        <v>12.5</v>
      </c>
      <c r="C3364" s="27"/>
    </row>
    <row r="3365" spans="1:3" x14ac:dyDescent="0.25">
      <c r="A3365" s="26">
        <v>24537</v>
      </c>
      <c r="B3365" s="32">
        <v>12.5</v>
      </c>
      <c r="C3365" s="27"/>
    </row>
    <row r="3366" spans="1:3" x14ac:dyDescent="0.25">
      <c r="A3366" s="26">
        <v>24538</v>
      </c>
      <c r="B3366" s="32">
        <v>12.5</v>
      </c>
      <c r="C3366" s="27"/>
    </row>
    <row r="3367" spans="1:3" x14ac:dyDescent="0.25">
      <c r="A3367" s="26">
        <v>24539</v>
      </c>
      <c r="B3367" s="32">
        <v>12.5</v>
      </c>
      <c r="C3367" s="27"/>
    </row>
    <row r="3368" spans="1:3" x14ac:dyDescent="0.25">
      <c r="A3368" s="26">
        <v>24540</v>
      </c>
      <c r="B3368" s="32">
        <v>12.5</v>
      </c>
      <c r="C3368" s="27"/>
    </row>
    <row r="3369" spans="1:3" x14ac:dyDescent="0.25">
      <c r="A3369" s="26">
        <v>24541</v>
      </c>
      <c r="B3369" s="32">
        <v>12.5</v>
      </c>
      <c r="C3369" s="27"/>
    </row>
    <row r="3370" spans="1:3" x14ac:dyDescent="0.25">
      <c r="A3370" s="26">
        <v>24544</v>
      </c>
      <c r="B3370" s="32">
        <v>12.5</v>
      </c>
      <c r="C3370" s="27"/>
    </row>
    <row r="3371" spans="1:3" x14ac:dyDescent="0.25">
      <c r="A3371" s="26">
        <v>24545</v>
      </c>
      <c r="B3371" s="32">
        <v>12.5</v>
      </c>
      <c r="C3371" s="27"/>
    </row>
    <row r="3372" spans="1:3" x14ac:dyDescent="0.25">
      <c r="A3372" s="26">
        <v>24546</v>
      </c>
      <c r="B3372" s="32">
        <v>12.5</v>
      </c>
      <c r="C3372" s="27"/>
    </row>
    <row r="3373" spans="1:3" x14ac:dyDescent="0.25">
      <c r="A3373" s="26">
        <v>24547</v>
      </c>
      <c r="B3373" s="32">
        <v>12.5</v>
      </c>
      <c r="C3373" s="27"/>
    </row>
    <row r="3374" spans="1:3" x14ac:dyDescent="0.25">
      <c r="A3374" s="26">
        <v>24548</v>
      </c>
      <c r="B3374" s="32">
        <v>12.5</v>
      </c>
      <c r="C3374" s="27"/>
    </row>
    <row r="3375" spans="1:3" x14ac:dyDescent="0.25">
      <c r="A3375" s="26">
        <v>24551</v>
      </c>
      <c r="B3375" s="32">
        <v>12.5</v>
      </c>
      <c r="C3375" s="27"/>
    </row>
    <row r="3376" spans="1:3" x14ac:dyDescent="0.25">
      <c r="A3376" s="26">
        <v>24552</v>
      </c>
      <c r="B3376" s="32">
        <v>12.5</v>
      </c>
      <c r="C3376" s="27"/>
    </row>
    <row r="3377" spans="1:3" x14ac:dyDescent="0.25">
      <c r="A3377" s="26">
        <v>24553</v>
      </c>
      <c r="B3377" s="32">
        <v>12.5</v>
      </c>
      <c r="C3377" s="27"/>
    </row>
    <row r="3378" spans="1:3" x14ac:dyDescent="0.25">
      <c r="A3378" s="26">
        <v>24554</v>
      </c>
      <c r="B3378" s="32">
        <v>12.5</v>
      </c>
      <c r="C3378" s="27"/>
    </row>
    <row r="3379" spans="1:3" x14ac:dyDescent="0.25">
      <c r="A3379" s="26">
        <v>24555</v>
      </c>
      <c r="B3379" s="32">
        <v>12.5</v>
      </c>
      <c r="C3379" s="27"/>
    </row>
    <row r="3380" spans="1:3" x14ac:dyDescent="0.25">
      <c r="A3380" s="26">
        <v>24558</v>
      </c>
      <c r="B3380" s="32">
        <v>12.5</v>
      </c>
      <c r="C3380" s="27"/>
    </row>
    <row r="3381" spans="1:3" x14ac:dyDescent="0.25">
      <c r="A3381" s="26">
        <v>24559</v>
      </c>
      <c r="B3381" s="32">
        <v>12.5</v>
      </c>
      <c r="C3381" s="27"/>
    </row>
    <row r="3382" spans="1:3" x14ac:dyDescent="0.25">
      <c r="A3382" s="26">
        <v>24560</v>
      </c>
      <c r="B3382" s="32">
        <v>12.5</v>
      </c>
      <c r="C3382" s="27"/>
    </row>
    <row r="3383" spans="1:3" x14ac:dyDescent="0.25">
      <c r="A3383" s="26">
        <v>24561</v>
      </c>
      <c r="B3383" s="32">
        <v>12.5</v>
      </c>
      <c r="C3383" s="27"/>
    </row>
    <row r="3384" spans="1:3" x14ac:dyDescent="0.25">
      <c r="A3384" s="26">
        <v>24562</v>
      </c>
      <c r="B3384" s="32">
        <v>12.5</v>
      </c>
      <c r="C3384" s="27"/>
    </row>
    <row r="3385" spans="1:3" x14ac:dyDescent="0.25">
      <c r="A3385" s="26">
        <v>24565</v>
      </c>
      <c r="B3385" s="32">
        <v>12.5</v>
      </c>
      <c r="C3385" s="27"/>
    </row>
    <row r="3386" spans="1:3" x14ac:dyDescent="0.25">
      <c r="A3386" s="26">
        <v>24566</v>
      </c>
      <c r="B3386" s="32">
        <v>12.5</v>
      </c>
      <c r="C3386" s="27"/>
    </row>
    <row r="3387" spans="1:3" x14ac:dyDescent="0.25">
      <c r="A3387" s="26">
        <v>24567</v>
      </c>
      <c r="B3387" s="32">
        <v>12.5</v>
      </c>
      <c r="C3387" s="27"/>
    </row>
    <row r="3388" spans="1:3" x14ac:dyDescent="0.25">
      <c r="A3388" s="26">
        <v>24568</v>
      </c>
      <c r="B3388" s="32">
        <v>12.5</v>
      </c>
      <c r="C3388" s="27"/>
    </row>
    <row r="3389" spans="1:3" x14ac:dyDescent="0.25">
      <c r="A3389" s="26">
        <v>24569</v>
      </c>
      <c r="B3389" s="32">
        <v>12.5</v>
      </c>
      <c r="C3389" s="27"/>
    </row>
    <row r="3390" spans="1:3" x14ac:dyDescent="0.25">
      <c r="A3390" s="26">
        <v>24572</v>
      </c>
      <c r="B3390" s="32">
        <v>12.5</v>
      </c>
      <c r="C3390" s="27"/>
    </row>
    <row r="3391" spans="1:3" x14ac:dyDescent="0.25">
      <c r="A3391" s="26">
        <v>24573</v>
      </c>
      <c r="B3391" s="32">
        <v>12.5</v>
      </c>
      <c r="C3391" s="27"/>
    </row>
    <row r="3392" spans="1:3" x14ac:dyDescent="0.25">
      <c r="A3392" s="26">
        <v>24574</v>
      </c>
      <c r="B3392" s="32">
        <v>12.5</v>
      </c>
      <c r="C3392" s="27"/>
    </row>
    <row r="3393" spans="1:3" x14ac:dyDescent="0.25">
      <c r="A3393" s="26">
        <v>24575</v>
      </c>
      <c r="B3393" s="32">
        <v>12.5</v>
      </c>
      <c r="C3393" s="27"/>
    </row>
    <row r="3394" spans="1:3" x14ac:dyDescent="0.25">
      <c r="A3394" s="26">
        <v>24576</v>
      </c>
      <c r="B3394" s="32">
        <v>12.5</v>
      </c>
      <c r="C3394" s="27"/>
    </row>
    <row r="3395" spans="1:3" x14ac:dyDescent="0.25">
      <c r="A3395" s="26">
        <v>24579</v>
      </c>
      <c r="B3395" s="32">
        <v>12.5</v>
      </c>
      <c r="C3395" s="27"/>
    </row>
    <row r="3396" spans="1:3" x14ac:dyDescent="0.25">
      <c r="A3396" s="26">
        <v>24580</v>
      </c>
      <c r="B3396" s="32">
        <v>12.5</v>
      </c>
      <c r="C3396" s="27"/>
    </row>
    <row r="3397" spans="1:3" x14ac:dyDescent="0.25">
      <c r="A3397" s="26">
        <v>24581</v>
      </c>
      <c r="B3397" s="32">
        <v>12.5</v>
      </c>
      <c r="C3397" s="27"/>
    </row>
    <row r="3398" spans="1:3" x14ac:dyDescent="0.25">
      <c r="A3398" s="26">
        <v>24582</v>
      </c>
      <c r="B3398" s="32">
        <v>12.5</v>
      </c>
      <c r="C3398" s="27"/>
    </row>
    <row r="3399" spans="1:3" x14ac:dyDescent="0.25">
      <c r="A3399" s="26">
        <v>24583</v>
      </c>
      <c r="B3399" s="32">
        <v>12.5</v>
      </c>
      <c r="C3399" s="27"/>
    </row>
    <row r="3400" spans="1:3" x14ac:dyDescent="0.25">
      <c r="A3400" s="26">
        <v>24586</v>
      </c>
      <c r="B3400" s="32">
        <v>12.5</v>
      </c>
      <c r="C3400" s="27"/>
    </row>
    <row r="3401" spans="1:3" x14ac:dyDescent="0.25">
      <c r="A3401" s="26">
        <v>24587</v>
      </c>
      <c r="B3401" s="32">
        <v>12.5</v>
      </c>
      <c r="C3401" s="27"/>
    </row>
    <row r="3402" spans="1:3" x14ac:dyDescent="0.25">
      <c r="A3402" s="26">
        <v>24588</v>
      </c>
      <c r="B3402" s="32">
        <v>12.5</v>
      </c>
      <c r="C3402" s="27"/>
    </row>
    <row r="3403" spans="1:3" x14ac:dyDescent="0.25">
      <c r="A3403" s="26">
        <v>24589</v>
      </c>
      <c r="B3403" s="32">
        <v>12.5</v>
      </c>
      <c r="C3403" s="27"/>
    </row>
    <row r="3404" spans="1:3" x14ac:dyDescent="0.25">
      <c r="A3404" s="26">
        <v>24590</v>
      </c>
      <c r="B3404" s="32">
        <v>12.5</v>
      </c>
      <c r="C3404" s="27"/>
    </row>
    <row r="3405" spans="1:3" x14ac:dyDescent="0.25">
      <c r="A3405" s="26">
        <v>24593</v>
      </c>
      <c r="B3405" s="32">
        <v>12.5</v>
      </c>
      <c r="C3405" s="27"/>
    </row>
    <row r="3406" spans="1:3" x14ac:dyDescent="0.25">
      <c r="A3406" s="26">
        <v>24594</v>
      </c>
      <c r="B3406" s="32">
        <v>12.5</v>
      </c>
      <c r="C3406" s="27"/>
    </row>
    <row r="3407" spans="1:3" x14ac:dyDescent="0.25">
      <c r="A3407" s="26">
        <v>24595</v>
      </c>
      <c r="B3407" s="32">
        <v>12.5</v>
      </c>
      <c r="C3407" s="27"/>
    </row>
    <row r="3408" spans="1:3" x14ac:dyDescent="0.25">
      <c r="A3408" s="26">
        <v>24596</v>
      </c>
      <c r="B3408" s="32">
        <v>12.5</v>
      </c>
      <c r="C3408" s="27"/>
    </row>
    <row r="3409" spans="1:3" x14ac:dyDescent="0.25">
      <c r="A3409" s="26">
        <v>24597</v>
      </c>
      <c r="B3409" s="32">
        <v>12.5</v>
      </c>
      <c r="C3409" s="27"/>
    </row>
    <row r="3410" spans="1:3" x14ac:dyDescent="0.25">
      <c r="A3410" s="26">
        <v>24600</v>
      </c>
      <c r="B3410" s="32">
        <v>12.5</v>
      </c>
      <c r="C3410" s="27"/>
    </row>
    <row r="3411" spans="1:3" x14ac:dyDescent="0.25">
      <c r="A3411" s="26">
        <v>24601</v>
      </c>
      <c r="B3411" s="32">
        <v>12.5</v>
      </c>
      <c r="C3411" s="27"/>
    </row>
    <row r="3412" spans="1:3" x14ac:dyDescent="0.25">
      <c r="A3412" s="26">
        <v>24602</v>
      </c>
      <c r="B3412" s="32">
        <v>12.5</v>
      </c>
      <c r="C3412" s="27"/>
    </row>
    <row r="3413" spans="1:3" x14ac:dyDescent="0.25">
      <c r="A3413" s="26">
        <v>24603</v>
      </c>
      <c r="B3413" s="32">
        <v>12.5</v>
      </c>
      <c r="C3413" s="27"/>
    </row>
    <row r="3414" spans="1:3" x14ac:dyDescent="0.25">
      <c r="A3414" s="26">
        <v>24604</v>
      </c>
      <c r="B3414" s="32">
        <v>12.5</v>
      </c>
      <c r="C3414" s="27"/>
    </row>
    <row r="3415" spans="1:3" x14ac:dyDescent="0.25">
      <c r="A3415" s="26">
        <v>24607</v>
      </c>
      <c r="B3415" s="32">
        <v>12.5</v>
      </c>
      <c r="C3415" s="27"/>
    </row>
    <row r="3416" spans="1:3" x14ac:dyDescent="0.25">
      <c r="A3416" s="26">
        <v>24608</v>
      </c>
      <c r="B3416" s="32">
        <v>12.5</v>
      </c>
      <c r="C3416" s="27"/>
    </row>
    <row r="3417" spans="1:3" x14ac:dyDescent="0.25">
      <c r="A3417" s="26">
        <v>24609</v>
      </c>
      <c r="B3417" s="32">
        <v>12.5</v>
      </c>
      <c r="C3417" s="27"/>
    </row>
    <row r="3418" spans="1:3" x14ac:dyDescent="0.25">
      <c r="A3418" s="26">
        <v>24610</v>
      </c>
      <c r="B3418" s="32">
        <v>12.5</v>
      </c>
      <c r="C3418" s="27"/>
    </row>
    <row r="3419" spans="1:3" x14ac:dyDescent="0.25">
      <c r="A3419" s="26">
        <v>24611</v>
      </c>
      <c r="B3419" s="32">
        <v>12.5</v>
      </c>
      <c r="C3419" s="27"/>
    </row>
    <row r="3420" spans="1:3" x14ac:dyDescent="0.25">
      <c r="A3420" s="26">
        <v>24614</v>
      </c>
      <c r="B3420" s="32">
        <v>12.5</v>
      </c>
      <c r="C3420" s="27"/>
    </row>
    <row r="3421" spans="1:3" x14ac:dyDescent="0.25">
      <c r="A3421" s="26">
        <v>24615</v>
      </c>
      <c r="B3421" s="32">
        <v>12.5</v>
      </c>
      <c r="C3421" s="27"/>
    </row>
    <row r="3422" spans="1:3" x14ac:dyDescent="0.25">
      <c r="A3422" s="26">
        <v>24616</v>
      </c>
      <c r="B3422" s="32">
        <v>12.5</v>
      </c>
      <c r="C3422" s="27"/>
    </row>
    <row r="3423" spans="1:3" x14ac:dyDescent="0.25">
      <c r="A3423" s="26">
        <v>24617</v>
      </c>
      <c r="B3423" s="32">
        <v>12.5</v>
      </c>
      <c r="C3423" s="27"/>
    </row>
    <row r="3424" spans="1:3" x14ac:dyDescent="0.25">
      <c r="A3424" s="26">
        <v>24618</v>
      </c>
      <c r="B3424" s="32">
        <v>12.5</v>
      </c>
      <c r="C3424" s="27"/>
    </row>
    <row r="3425" spans="1:3" x14ac:dyDescent="0.25">
      <c r="A3425" s="26">
        <v>24621</v>
      </c>
      <c r="B3425" s="32">
        <v>12.5</v>
      </c>
      <c r="C3425" s="27"/>
    </row>
    <row r="3426" spans="1:3" x14ac:dyDescent="0.25">
      <c r="A3426" s="26">
        <v>24622</v>
      </c>
      <c r="B3426" s="32">
        <v>12.5</v>
      </c>
      <c r="C3426" s="27"/>
    </row>
    <row r="3427" spans="1:3" x14ac:dyDescent="0.25">
      <c r="A3427" s="26">
        <v>24623</v>
      </c>
      <c r="B3427" s="32">
        <v>12.5</v>
      </c>
      <c r="C3427" s="27"/>
    </row>
    <row r="3428" spans="1:3" x14ac:dyDescent="0.25">
      <c r="A3428" s="26">
        <v>24624</v>
      </c>
      <c r="B3428" s="32">
        <v>12.5</v>
      </c>
      <c r="C3428" s="27"/>
    </row>
    <row r="3429" spans="1:3" x14ac:dyDescent="0.25">
      <c r="A3429" s="26">
        <v>24625</v>
      </c>
      <c r="B3429" s="32">
        <v>12.5</v>
      </c>
      <c r="C3429" s="27"/>
    </row>
    <row r="3430" spans="1:3" x14ac:dyDescent="0.25">
      <c r="A3430" s="26">
        <v>24628</v>
      </c>
      <c r="B3430" s="32">
        <v>12.5</v>
      </c>
      <c r="C3430" s="27"/>
    </row>
    <row r="3431" spans="1:3" x14ac:dyDescent="0.25">
      <c r="A3431" s="26">
        <v>24629</v>
      </c>
      <c r="B3431" s="32">
        <v>12.5</v>
      </c>
      <c r="C3431" s="27"/>
    </row>
    <row r="3432" spans="1:3" x14ac:dyDescent="0.25">
      <c r="A3432" s="26">
        <v>24630</v>
      </c>
      <c r="B3432" s="32">
        <v>12.5</v>
      </c>
      <c r="C3432" s="27"/>
    </row>
    <row r="3433" spans="1:3" x14ac:dyDescent="0.25">
      <c r="A3433" s="26">
        <v>24631</v>
      </c>
      <c r="B3433" s="32">
        <v>12.5</v>
      </c>
      <c r="C3433" s="27"/>
    </row>
    <row r="3434" spans="1:3" x14ac:dyDescent="0.25">
      <c r="A3434" s="26">
        <v>24632</v>
      </c>
      <c r="B3434" s="32">
        <v>12.5</v>
      </c>
      <c r="C3434" s="27"/>
    </row>
    <row r="3435" spans="1:3" x14ac:dyDescent="0.25">
      <c r="A3435" s="26">
        <v>24635</v>
      </c>
      <c r="B3435" s="32">
        <v>12.5</v>
      </c>
      <c r="C3435" s="27"/>
    </row>
    <row r="3436" spans="1:3" x14ac:dyDescent="0.25">
      <c r="A3436" s="26">
        <v>24636</v>
      </c>
      <c r="B3436" s="32">
        <v>12.5</v>
      </c>
      <c r="C3436" s="27"/>
    </row>
    <row r="3437" spans="1:3" x14ac:dyDescent="0.25">
      <c r="A3437" s="26">
        <v>24637</v>
      </c>
      <c r="B3437" s="32">
        <v>12.5</v>
      </c>
      <c r="C3437" s="27"/>
    </row>
    <row r="3438" spans="1:3" x14ac:dyDescent="0.25">
      <c r="A3438" s="26">
        <v>24638</v>
      </c>
      <c r="B3438" s="32">
        <v>12.5</v>
      </c>
      <c r="C3438" s="27"/>
    </row>
    <row r="3439" spans="1:3" x14ac:dyDescent="0.25">
      <c r="A3439" s="26">
        <v>24639</v>
      </c>
      <c r="B3439" s="32">
        <v>12.5</v>
      </c>
      <c r="C3439" s="27"/>
    </row>
    <row r="3440" spans="1:3" x14ac:dyDescent="0.25">
      <c r="A3440" s="26">
        <v>24642</v>
      </c>
      <c r="B3440" s="32">
        <v>12.5</v>
      </c>
      <c r="C3440" s="27"/>
    </row>
    <row r="3441" spans="1:3" x14ac:dyDescent="0.25">
      <c r="A3441" s="26">
        <v>24643</v>
      </c>
      <c r="B3441" s="32">
        <v>12.5</v>
      </c>
      <c r="C3441" s="27"/>
    </row>
    <row r="3442" spans="1:3" x14ac:dyDescent="0.25">
      <c r="A3442" s="26">
        <v>24644</v>
      </c>
      <c r="B3442" s="32">
        <v>12.5</v>
      </c>
      <c r="C3442" s="27"/>
    </row>
    <row r="3443" spans="1:3" x14ac:dyDescent="0.25">
      <c r="A3443" s="26">
        <v>24645</v>
      </c>
      <c r="B3443" s="32">
        <v>12.5</v>
      </c>
      <c r="C3443" s="27"/>
    </row>
    <row r="3444" spans="1:3" x14ac:dyDescent="0.25">
      <c r="A3444" s="26">
        <v>24646</v>
      </c>
      <c r="B3444" s="32">
        <v>12.5</v>
      </c>
      <c r="C3444" s="27"/>
    </row>
    <row r="3445" spans="1:3" x14ac:dyDescent="0.25">
      <c r="A3445" s="26">
        <v>24649</v>
      </c>
      <c r="B3445" s="32">
        <v>12.5</v>
      </c>
      <c r="C3445" s="27"/>
    </row>
    <row r="3446" spans="1:3" x14ac:dyDescent="0.25">
      <c r="A3446" s="26">
        <v>24650</v>
      </c>
      <c r="B3446" s="32">
        <v>12.5</v>
      </c>
      <c r="C3446" s="27"/>
    </row>
    <row r="3447" spans="1:3" x14ac:dyDescent="0.25">
      <c r="A3447" s="26">
        <v>24651</v>
      </c>
      <c r="B3447" s="32">
        <v>12.5</v>
      </c>
      <c r="C3447" s="27"/>
    </row>
    <row r="3448" spans="1:3" x14ac:dyDescent="0.25">
      <c r="A3448" s="26">
        <v>24652</v>
      </c>
      <c r="B3448" s="32">
        <v>12.5</v>
      </c>
      <c r="C3448" s="27"/>
    </row>
    <row r="3449" spans="1:3" x14ac:dyDescent="0.25">
      <c r="A3449" s="26">
        <v>24653</v>
      </c>
      <c r="B3449" s="32">
        <v>12.5</v>
      </c>
      <c r="C3449" s="27"/>
    </row>
    <row r="3450" spans="1:3" x14ac:dyDescent="0.25">
      <c r="A3450" s="26">
        <v>24656</v>
      </c>
      <c r="B3450" s="32">
        <v>12.5</v>
      </c>
      <c r="C3450" s="27"/>
    </row>
    <row r="3451" spans="1:3" x14ac:dyDescent="0.25">
      <c r="A3451" s="26">
        <v>24657</v>
      </c>
      <c r="B3451" s="32">
        <v>12.5</v>
      </c>
      <c r="C3451" s="27"/>
    </row>
    <row r="3452" spans="1:3" x14ac:dyDescent="0.25">
      <c r="A3452" s="26">
        <v>24658</v>
      </c>
      <c r="B3452" s="32">
        <v>12.5</v>
      </c>
      <c r="C3452" s="27"/>
    </row>
    <row r="3453" spans="1:3" x14ac:dyDescent="0.25">
      <c r="A3453" s="26">
        <v>24659</v>
      </c>
      <c r="B3453" s="32">
        <v>12.5</v>
      </c>
      <c r="C3453" s="27"/>
    </row>
    <row r="3454" spans="1:3" x14ac:dyDescent="0.25">
      <c r="A3454" s="26">
        <v>24660</v>
      </c>
      <c r="B3454" s="32">
        <v>12.5</v>
      </c>
      <c r="C3454" s="27"/>
    </row>
    <row r="3455" spans="1:3" x14ac:dyDescent="0.25">
      <c r="A3455" s="26">
        <v>24663</v>
      </c>
      <c r="B3455" s="32">
        <v>12.5</v>
      </c>
      <c r="C3455" s="27"/>
    </row>
    <row r="3456" spans="1:3" x14ac:dyDescent="0.25">
      <c r="A3456" s="26">
        <v>24664</v>
      </c>
      <c r="B3456" s="32">
        <v>12.5</v>
      </c>
      <c r="C3456" s="27"/>
    </row>
    <row r="3457" spans="1:3" x14ac:dyDescent="0.25">
      <c r="A3457" s="26">
        <v>24665</v>
      </c>
      <c r="B3457" s="32">
        <v>12.5</v>
      </c>
      <c r="C3457" s="27"/>
    </row>
    <row r="3458" spans="1:3" x14ac:dyDescent="0.25">
      <c r="A3458" s="26">
        <v>24666</v>
      </c>
      <c r="B3458" s="32">
        <v>12.5</v>
      </c>
      <c r="C3458" s="27"/>
    </row>
    <row r="3459" spans="1:3" x14ac:dyDescent="0.25">
      <c r="A3459" s="26">
        <v>24667</v>
      </c>
      <c r="B3459" s="32">
        <v>12.5</v>
      </c>
      <c r="C3459" s="27"/>
    </row>
    <row r="3460" spans="1:3" x14ac:dyDescent="0.25">
      <c r="A3460" s="26">
        <v>24670</v>
      </c>
      <c r="B3460" s="32">
        <v>12.5</v>
      </c>
      <c r="C3460" s="27"/>
    </row>
    <row r="3461" spans="1:3" x14ac:dyDescent="0.25">
      <c r="A3461" s="26">
        <v>24671</v>
      </c>
      <c r="B3461" s="32">
        <v>12.5</v>
      </c>
      <c r="C3461" s="27"/>
    </row>
    <row r="3462" spans="1:3" x14ac:dyDescent="0.25">
      <c r="A3462" s="26">
        <v>24672</v>
      </c>
      <c r="B3462" s="32">
        <v>12.5</v>
      </c>
      <c r="C3462" s="27"/>
    </row>
    <row r="3463" spans="1:3" x14ac:dyDescent="0.25">
      <c r="A3463" s="26">
        <v>24673</v>
      </c>
      <c r="B3463" s="32">
        <v>12.5</v>
      </c>
      <c r="C3463" s="27"/>
    </row>
    <row r="3464" spans="1:3" x14ac:dyDescent="0.25">
      <c r="A3464" s="26">
        <v>24674</v>
      </c>
      <c r="B3464" s="32">
        <v>12.5</v>
      </c>
      <c r="C3464" s="27"/>
    </row>
    <row r="3465" spans="1:3" x14ac:dyDescent="0.25">
      <c r="A3465" s="26">
        <v>24677</v>
      </c>
      <c r="B3465" s="32">
        <v>12.5</v>
      </c>
      <c r="C3465" s="27"/>
    </row>
    <row r="3466" spans="1:3" x14ac:dyDescent="0.25">
      <c r="A3466" s="26">
        <v>24678</v>
      </c>
      <c r="B3466" s="32">
        <v>12.5</v>
      </c>
      <c r="C3466" s="27"/>
    </row>
    <row r="3467" spans="1:3" x14ac:dyDescent="0.25">
      <c r="A3467" s="26">
        <v>24679</v>
      </c>
      <c r="B3467" s="32">
        <v>12.5</v>
      </c>
      <c r="C3467" s="27"/>
    </row>
    <row r="3468" spans="1:3" x14ac:dyDescent="0.25">
      <c r="A3468" s="26">
        <v>24680</v>
      </c>
      <c r="B3468" s="32">
        <v>12.5</v>
      </c>
      <c r="C3468" s="27"/>
    </row>
    <row r="3469" spans="1:3" x14ac:dyDescent="0.25">
      <c r="A3469" s="26">
        <v>24681</v>
      </c>
      <c r="B3469" s="32">
        <v>12.5</v>
      </c>
      <c r="C3469" s="27"/>
    </row>
    <row r="3470" spans="1:3" x14ac:dyDescent="0.25">
      <c r="A3470" s="26">
        <v>24684</v>
      </c>
      <c r="B3470" s="32">
        <v>12.5</v>
      </c>
      <c r="C3470" s="27"/>
    </row>
    <row r="3471" spans="1:3" x14ac:dyDescent="0.25">
      <c r="A3471" s="26">
        <v>24685</v>
      </c>
      <c r="B3471" s="32">
        <v>12.5</v>
      </c>
      <c r="C3471" s="27"/>
    </row>
    <row r="3472" spans="1:3" x14ac:dyDescent="0.25">
      <c r="A3472" s="26">
        <v>24686</v>
      </c>
      <c r="B3472" s="32">
        <v>12.5</v>
      </c>
      <c r="C3472" s="27"/>
    </row>
    <row r="3473" spans="1:3" x14ac:dyDescent="0.25">
      <c r="A3473" s="26">
        <v>24687</v>
      </c>
      <c r="B3473" s="32">
        <v>12.5</v>
      </c>
      <c r="C3473" s="27"/>
    </row>
    <row r="3474" spans="1:3" x14ac:dyDescent="0.25">
      <c r="A3474" s="26">
        <v>24688</v>
      </c>
      <c r="B3474" s="32">
        <v>12.5</v>
      </c>
      <c r="C3474" s="27"/>
    </row>
    <row r="3475" spans="1:3" x14ac:dyDescent="0.25">
      <c r="A3475" s="26">
        <v>24691</v>
      </c>
      <c r="B3475" s="32">
        <v>12.5</v>
      </c>
      <c r="C3475" s="27"/>
    </row>
    <row r="3476" spans="1:3" x14ac:dyDescent="0.25">
      <c r="A3476" s="26">
        <v>24692</v>
      </c>
      <c r="B3476" s="32">
        <v>12.5</v>
      </c>
      <c r="C3476" s="27"/>
    </row>
    <row r="3477" spans="1:3" x14ac:dyDescent="0.25">
      <c r="A3477" s="26">
        <v>24693</v>
      </c>
      <c r="B3477" s="32">
        <v>12.5</v>
      </c>
      <c r="C3477" s="27"/>
    </row>
    <row r="3478" spans="1:3" x14ac:dyDescent="0.25">
      <c r="A3478" s="26">
        <v>24694</v>
      </c>
      <c r="B3478" s="32">
        <v>12.5</v>
      </c>
      <c r="C3478" s="27"/>
    </row>
    <row r="3479" spans="1:3" x14ac:dyDescent="0.25">
      <c r="A3479" s="26">
        <v>24695</v>
      </c>
      <c r="B3479" s="32">
        <v>12.5</v>
      </c>
      <c r="C3479" s="27"/>
    </row>
    <row r="3480" spans="1:3" x14ac:dyDescent="0.25">
      <c r="A3480" s="26">
        <v>24698</v>
      </c>
      <c r="B3480" s="32">
        <v>12.5</v>
      </c>
      <c r="C3480" s="27"/>
    </row>
    <row r="3481" spans="1:3" x14ac:dyDescent="0.25">
      <c r="A3481" s="26">
        <v>24699</v>
      </c>
      <c r="B3481" s="32">
        <v>12.5</v>
      </c>
      <c r="C3481" s="27"/>
    </row>
    <row r="3482" spans="1:3" x14ac:dyDescent="0.25">
      <c r="A3482" s="26">
        <v>24700</v>
      </c>
      <c r="B3482" s="32">
        <v>12.5</v>
      </c>
      <c r="C3482" s="27"/>
    </row>
    <row r="3483" spans="1:3" x14ac:dyDescent="0.25">
      <c r="A3483" s="26">
        <v>24701</v>
      </c>
      <c r="B3483" s="32">
        <v>12.5</v>
      </c>
      <c r="C3483" s="27"/>
    </row>
    <row r="3484" spans="1:3" x14ac:dyDescent="0.25">
      <c r="A3484" s="26">
        <v>24702</v>
      </c>
      <c r="B3484" s="32">
        <v>12.5</v>
      </c>
      <c r="C3484" s="27"/>
    </row>
    <row r="3485" spans="1:3" x14ac:dyDescent="0.25">
      <c r="A3485" s="26">
        <v>24705</v>
      </c>
      <c r="B3485" s="32">
        <v>12.5</v>
      </c>
      <c r="C3485" s="27"/>
    </row>
    <row r="3486" spans="1:3" x14ac:dyDescent="0.25">
      <c r="A3486" s="26">
        <v>24706</v>
      </c>
      <c r="B3486" s="32">
        <v>12.5</v>
      </c>
      <c r="C3486" s="27"/>
    </row>
    <row r="3487" spans="1:3" x14ac:dyDescent="0.25">
      <c r="A3487" s="26">
        <v>24707</v>
      </c>
      <c r="B3487" s="32">
        <v>12.5</v>
      </c>
      <c r="C3487" s="27"/>
    </row>
    <row r="3488" spans="1:3" x14ac:dyDescent="0.25">
      <c r="A3488" s="26">
        <v>24708</v>
      </c>
      <c r="B3488" s="32">
        <v>12.5</v>
      </c>
      <c r="C3488" s="27"/>
    </row>
    <row r="3489" spans="1:3" x14ac:dyDescent="0.25">
      <c r="A3489" s="26">
        <v>24709</v>
      </c>
      <c r="B3489" s="32">
        <v>12.5</v>
      </c>
      <c r="C3489" s="27"/>
    </row>
    <row r="3490" spans="1:3" x14ac:dyDescent="0.25">
      <c r="A3490" s="26">
        <v>24712</v>
      </c>
      <c r="B3490" s="32">
        <v>12.5</v>
      </c>
      <c r="C3490" s="27"/>
    </row>
    <row r="3491" spans="1:3" x14ac:dyDescent="0.25">
      <c r="A3491" s="26">
        <v>24713</v>
      </c>
      <c r="B3491" s="32">
        <v>12.5</v>
      </c>
      <c r="C3491" s="27"/>
    </row>
    <row r="3492" spans="1:3" x14ac:dyDescent="0.25">
      <c r="A3492" s="26">
        <v>24714</v>
      </c>
      <c r="B3492" s="32">
        <v>12.5</v>
      </c>
      <c r="C3492" s="27"/>
    </row>
    <row r="3493" spans="1:3" x14ac:dyDescent="0.25">
      <c r="A3493" s="26">
        <v>24715</v>
      </c>
      <c r="B3493" s="32">
        <v>12.5</v>
      </c>
      <c r="C3493" s="27"/>
    </row>
    <row r="3494" spans="1:3" x14ac:dyDescent="0.25">
      <c r="A3494" s="26">
        <v>24716</v>
      </c>
      <c r="B3494" s="32">
        <v>12.5</v>
      </c>
      <c r="C3494" s="27"/>
    </row>
    <row r="3495" spans="1:3" x14ac:dyDescent="0.25">
      <c r="A3495" s="26">
        <v>24719</v>
      </c>
      <c r="B3495" s="32">
        <v>12.5</v>
      </c>
      <c r="C3495" s="27"/>
    </row>
    <row r="3496" spans="1:3" x14ac:dyDescent="0.25">
      <c r="A3496" s="26">
        <v>24720</v>
      </c>
      <c r="B3496" s="32">
        <v>12.5</v>
      </c>
      <c r="C3496" s="27"/>
    </row>
    <row r="3497" spans="1:3" x14ac:dyDescent="0.25">
      <c r="A3497" s="26">
        <v>24721</v>
      </c>
      <c r="B3497" s="32">
        <v>12.5</v>
      </c>
      <c r="C3497" s="27"/>
    </row>
    <row r="3498" spans="1:3" x14ac:dyDescent="0.25">
      <c r="A3498" s="26">
        <v>24722</v>
      </c>
      <c r="B3498" s="32">
        <v>12.5</v>
      </c>
      <c r="C3498" s="27"/>
    </row>
    <row r="3499" spans="1:3" x14ac:dyDescent="0.25">
      <c r="A3499" s="26">
        <v>24723</v>
      </c>
      <c r="B3499" s="32">
        <v>12.5</v>
      </c>
      <c r="C3499" s="27"/>
    </row>
    <row r="3500" spans="1:3" x14ac:dyDescent="0.25">
      <c r="A3500" s="26">
        <v>24726</v>
      </c>
      <c r="B3500" s="32">
        <v>12.5</v>
      </c>
      <c r="C3500" s="27"/>
    </row>
    <row r="3501" spans="1:3" x14ac:dyDescent="0.25">
      <c r="A3501" s="26">
        <v>24727</v>
      </c>
      <c r="B3501" s="32">
        <v>12.5</v>
      </c>
      <c r="C3501" s="27"/>
    </row>
    <row r="3502" spans="1:3" x14ac:dyDescent="0.25">
      <c r="A3502" s="26">
        <v>24728</v>
      </c>
      <c r="B3502" s="32">
        <v>12.5</v>
      </c>
      <c r="C3502" s="27"/>
    </row>
    <row r="3503" spans="1:3" x14ac:dyDescent="0.25">
      <c r="A3503" s="26">
        <v>24729</v>
      </c>
      <c r="B3503" s="32">
        <v>12.5</v>
      </c>
      <c r="C3503" s="27"/>
    </row>
    <row r="3504" spans="1:3" x14ac:dyDescent="0.25">
      <c r="A3504" s="26">
        <v>24730</v>
      </c>
      <c r="B3504" s="32">
        <v>12.5</v>
      </c>
      <c r="C3504" s="27"/>
    </row>
    <row r="3505" spans="1:3" x14ac:dyDescent="0.25">
      <c r="A3505" s="26">
        <v>24733</v>
      </c>
      <c r="B3505" s="32">
        <v>12.5</v>
      </c>
      <c r="C3505" s="27"/>
    </row>
    <row r="3506" spans="1:3" x14ac:dyDescent="0.25">
      <c r="A3506" s="26">
        <v>24734</v>
      </c>
      <c r="B3506" s="32">
        <v>12.5</v>
      </c>
      <c r="C3506" s="27"/>
    </row>
    <row r="3507" spans="1:3" x14ac:dyDescent="0.25">
      <c r="A3507" s="26">
        <v>24735</v>
      </c>
      <c r="B3507" s="32">
        <v>12.5</v>
      </c>
      <c r="C3507" s="27"/>
    </row>
    <row r="3508" spans="1:3" x14ac:dyDescent="0.25">
      <c r="A3508" s="26">
        <v>24736</v>
      </c>
      <c r="B3508" s="32">
        <v>12.5</v>
      </c>
      <c r="C3508" s="27"/>
    </row>
    <row r="3509" spans="1:3" x14ac:dyDescent="0.25">
      <c r="A3509" s="26">
        <v>24737</v>
      </c>
      <c r="B3509" s="32">
        <v>12.5</v>
      </c>
      <c r="C3509" s="27"/>
    </row>
    <row r="3510" spans="1:3" x14ac:dyDescent="0.25">
      <c r="A3510" s="26">
        <v>24740</v>
      </c>
      <c r="B3510" s="32">
        <v>12.5</v>
      </c>
      <c r="C3510" s="27"/>
    </row>
    <row r="3511" spans="1:3" x14ac:dyDescent="0.25">
      <c r="A3511" s="26">
        <v>24741</v>
      </c>
      <c r="B3511" s="32">
        <v>12.5</v>
      </c>
      <c r="C3511" s="27"/>
    </row>
    <row r="3512" spans="1:3" x14ac:dyDescent="0.25">
      <c r="A3512" s="26">
        <v>24742</v>
      </c>
      <c r="B3512" s="32">
        <v>12.5</v>
      </c>
      <c r="C3512" s="27"/>
    </row>
    <row r="3513" spans="1:3" x14ac:dyDescent="0.25">
      <c r="A3513" s="26">
        <v>24743</v>
      </c>
      <c r="B3513" s="32">
        <v>12.5</v>
      </c>
      <c r="C3513" s="27"/>
    </row>
    <row r="3514" spans="1:3" x14ac:dyDescent="0.25">
      <c r="A3514" s="26">
        <v>24744</v>
      </c>
      <c r="B3514" s="32">
        <v>12.5</v>
      </c>
      <c r="C3514" s="27"/>
    </row>
    <row r="3515" spans="1:3" x14ac:dyDescent="0.25">
      <c r="A3515" s="26">
        <v>24747</v>
      </c>
      <c r="B3515" s="32">
        <v>12.5</v>
      </c>
      <c r="C3515" s="27"/>
    </row>
    <row r="3516" spans="1:3" x14ac:dyDescent="0.25">
      <c r="A3516" s="26">
        <v>24748</v>
      </c>
      <c r="B3516" s="32">
        <v>12.5</v>
      </c>
      <c r="C3516" s="27"/>
    </row>
    <row r="3517" spans="1:3" x14ac:dyDescent="0.25">
      <c r="A3517" s="26">
        <v>24749</v>
      </c>
      <c r="B3517" s="32">
        <v>12.5</v>
      </c>
      <c r="C3517" s="27"/>
    </row>
    <row r="3518" spans="1:3" x14ac:dyDescent="0.25">
      <c r="A3518" s="26">
        <v>24750</v>
      </c>
      <c r="B3518" s="32">
        <v>12.5</v>
      </c>
      <c r="C3518" s="27"/>
    </row>
    <row r="3519" spans="1:3" x14ac:dyDescent="0.25">
      <c r="A3519" s="26">
        <v>24751</v>
      </c>
      <c r="B3519" s="32">
        <v>12.5</v>
      </c>
      <c r="C3519" s="27"/>
    </row>
    <row r="3520" spans="1:3" x14ac:dyDescent="0.25">
      <c r="A3520" s="26">
        <v>24754</v>
      </c>
      <c r="B3520" s="32">
        <v>12.5</v>
      </c>
      <c r="C3520" s="27"/>
    </row>
    <row r="3521" spans="1:3" x14ac:dyDescent="0.25">
      <c r="A3521" s="26">
        <v>24755</v>
      </c>
      <c r="B3521" s="32">
        <v>12.5</v>
      </c>
      <c r="C3521" s="27"/>
    </row>
    <row r="3522" spans="1:3" x14ac:dyDescent="0.25">
      <c r="A3522" s="26">
        <v>24756</v>
      </c>
      <c r="B3522" s="32">
        <v>12.5</v>
      </c>
      <c r="C3522" s="27"/>
    </row>
    <row r="3523" spans="1:3" x14ac:dyDescent="0.25">
      <c r="A3523" s="26">
        <v>24757</v>
      </c>
      <c r="B3523" s="32">
        <v>12.5</v>
      </c>
      <c r="C3523" s="27"/>
    </row>
    <row r="3524" spans="1:3" x14ac:dyDescent="0.25">
      <c r="A3524" s="26">
        <v>24758</v>
      </c>
      <c r="B3524" s="32">
        <v>12.5</v>
      </c>
      <c r="C3524" s="27"/>
    </row>
    <row r="3525" spans="1:3" x14ac:dyDescent="0.25">
      <c r="A3525" s="26">
        <v>24761</v>
      </c>
      <c r="B3525" s="32">
        <v>12.5</v>
      </c>
      <c r="C3525" s="27"/>
    </row>
    <row r="3526" spans="1:3" x14ac:dyDescent="0.25">
      <c r="A3526" s="26">
        <v>24762</v>
      </c>
      <c r="B3526" s="32">
        <v>12.5</v>
      </c>
      <c r="C3526" s="27"/>
    </row>
    <row r="3527" spans="1:3" x14ac:dyDescent="0.25">
      <c r="A3527" s="26">
        <v>24763</v>
      </c>
      <c r="B3527" s="32">
        <v>12.5</v>
      </c>
      <c r="C3527" s="27"/>
    </row>
    <row r="3528" spans="1:3" x14ac:dyDescent="0.25">
      <c r="A3528" s="26">
        <v>24764</v>
      </c>
      <c r="B3528" s="32">
        <v>12.5</v>
      </c>
      <c r="C3528" s="27"/>
    </row>
    <row r="3529" spans="1:3" x14ac:dyDescent="0.25">
      <c r="A3529" s="26">
        <v>24765</v>
      </c>
      <c r="B3529" s="32">
        <v>12.5</v>
      </c>
      <c r="C3529" s="27"/>
    </row>
    <row r="3530" spans="1:3" x14ac:dyDescent="0.25">
      <c r="A3530" s="26">
        <v>24768</v>
      </c>
      <c r="B3530" s="32">
        <v>12.5</v>
      </c>
      <c r="C3530" s="27"/>
    </row>
    <row r="3531" spans="1:3" x14ac:dyDescent="0.25">
      <c r="A3531" s="26">
        <v>24769</v>
      </c>
      <c r="B3531" s="32">
        <v>12.5</v>
      </c>
      <c r="C3531" s="27"/>
    </row>
    <row r="3532" spans="1:3" x14ac:dyDescent="0.25">
      <c r="A3532" s="26">
        <v>24770</v>
      </c>
      <c r="B3532" s="32">
        <v>12.5</v>
      </c>
      <c r="C3532" s="27"/>
    </row>
    <row r="3533" spans="1:3" x14ac:dyDescent="0.25">
      <c r="A3533" s="26">
        <v>24771</v>
      </c>
      <c r="B3533" s="32">
        <v>12.5</v>
      </c>
      <c r="C3533" s="27"/>
    </row>
    <row r="3534" spans="1:3" x14ac:dyDescent="0.25">
      <c r="A3534" s="26">
        <v>24772</v>
      </c>
      <c r="B3534" s="32">
        <v>12.5</v>
      </c>
      <c r="C3534" s="27"/>
    </row>
    <row r="3535" spans="1:3" x14ac:dyDescent="0.25">
      <c r="A3535" s="26">
        <v>24775</v>
      </c>
      <c r="B3535" s="32">
        <v>12.5</v>
      </c>
      <c r="C3535" s="27"/>
    </row>
    <row r="3536" spans="1:3" x14ac:dyDescent="0.25">
      <c r="A3536" s="26">
        <v>24776</v>
      </c>
      <c r="B3536" s="32">
        <v>12.5</v>
      </c>
      <c r="C3536" s="27"/>
    </row>
    <row r="3537" spans="1:3" x14ac:dyDescent="0.25">
      <c r="A3537" s="26">
        <v>24777</v>
      </c>
      <c r="B3537" s="32">
        <v>12.5</v>
      </c>
      <c r="C3537" s="27"/>
    </row>
    <row r="3538" spans="1:3" x14ac:dyDescent="0.25">
      <c r="A3538" s="26">
        <v>24778</v>
      </c>
      <c r="B3538" s="32">
        <v>12.5</v>
      </c>
      <c r="C3538" s="27"/>
    </row>
    <row r="3539" spans="1:3" x14ac:dyDescent="0.25">
      <c r="A3539" s="26">
        <v>24779</v>
      </c>
      <c r="B3539" s="32">
        <v>12.5</v>
      </c>
      <c r="C3539" s="27"/>
    </row>
    <row r="3540" spans="1:3" x14ac:dyDescent="0.25">
      <c r="A3540" s="26">
        <v>24782</v>
      </c>
      <c r="B3540" s="32">
        <v>12.5</v>
      </c>
      <c r="C3540" s="27"/>
    </row>
    <row r="3541" spans="1:3" x14ac:dyDescent="0.25">
      <c r="A3541" s="26">
        <v>24783</v>
      </c>
      <c r="B3541" s="32">
        <v>12.5</v>
      </c>
      <c r="C3541" s="27"/>
    </row>
    <row r="3542" spans="1:3" x14ac:dyDescent="0.25">
      <c r="A3542" s="26">
        <v>24784</v>
      </c>
      <c r="B3542" s="32">
        <v>12.5</v>
      </c>
      <c r="C3542" s="27"/>
    </row>
    <row r="3543" spans="1:3" x14ac:dyDescent="0.25">
      <c r="A3543" s="26">
        <v>24785</v>
      </c>
      <c r="B3543" s="32">
        <v>12.5</v>
      </c>
      <c r="C3543" s="27"/>
    </row>
    <row r="3544" spans="1:3" x14ac:dyDescent="0.25">
      <c r="A3544" s="26">
        <v>24786</v>
      </c>
      <c r="B3544" s="32">
        <v>12.5</v>
      </c>
      <c r="C3544" s="27"/>
    </row>
    <row r="3545" spans="1:3" x14ac:dyDescent="0.25">
      <c r="A3545" s="26">
        <v>24789</v>
      </c>
      <c r="B3545" s="32">
        <v>12.5</v>
      </c>
      <c r="C3545" s="27"/>
    </row>
    <row r="3546" spans="1:3" x14ac:dyDescent="0.25">
      <c r="A3546" s="26">
        <v>24790</v>
      </c>
      <c r="B3546" s="32">
        <v>12.5</v>
      </c>
      <c r="C3546" s="27"/>
    </row>
    <row r="3547" spans="1:3" x14ac:dyDescent="0.25">
      <c r="A3547" s="26">
        <v>24791</v>
      </c>
      <c r="B3547" s="32">
        <v>12.5</v>
      </c>
      <c r="C3547" s="27"/>
    </row>
    <row r="3548" spans="1:3" x14ac:dyDescent="0.25">
      <c r="A3548" s="26">
        <v>24792</v>
      </c>
      <c r="B3548" s="32">
        <v>12.5</v>
      </c>
      <c r="C3548" s="27"/>
    </row>
    <row r="3549" spans="1:3" x14ac:dyDescent="0.25">
      <c r="A3549" s="26">
        <v>24793</v>
      </c>
      <c r="B3549" s="32">
        <v>12.5</v>
      </c>
      <c r="C3549" s="27"/>
    </row>
    <row r="3550" spans="1:3" x14ac:dyDescent="0.25">
      <c r="A3550" s="26">
        <v>24796</v>
      </c>
      <c r="B3550" s="32">
        <v>12.5</v>
      </c>
      <c r="C3550" s="27"/>
    </row>
    <row r="3551" spans="1:3" x14ac:dyDescent="0.25">
      <c r="A3551" s="26">
        <v>24797</v>
      </c>
      <c r="B3551" s="32">
        <v>12.5</v>
      </c>
      <c r="C3551" s="27"/>
    </row>
    <row r="3552" spans="1:3" x14ac:dyDescent="0.25">
      <c r="A3552" s="26">
        <v>24798</v>
      </c>
      <c r="B3552" s="32">
        <v>12.5</v>
      </c>
      <c r="C3552" s="27"/>
    </row>
    <row r="3553" spans="1:3" x14ac:dyDescent="0.25">
      <c r="A3553" s="26">
        <v>24799</v>
      </c>
      <c r="B3553" s="32">
        <v>12.5</v>
      </c>
      <c r="C3553" s="27"/>
    </row>
    <row r="3554" spans="1:3" x14ac:dyDescent="0.25">
      <c r="A3554" s="26">
        <v>24800</v>
      </c>
      <c r="B3554" s="32">
        <v>12.5</v>
      </c>
      <c r="C3554" s="27"/>
    </row>
    <row r="3555" spans="1:3" x14ac:dyDescent="0.25">
      <c r="A3555" s="26">
        <v>24803</v>
      </c>
      <c r="B3555" s="32">
        <v>12.5</v>
      </c>
      <c r="C3555" s="27"/>
    </row>
    <row r="3556" spans="1:3" x14ac:dyDescent="0.25">
      <c r="A3556" s="26">
        <v>24804</v>
      </c>
      <c r="B3556" s="32">
        <v>12.5</v>
      </c>
      <c r="C3556" s="27"/>
    </row>
    <row r="3557" spans="1:3" x14ac:dyDescent="0.25">
      <c r="A3557" s="26">
        <v>24805</v>
      </c>
      <c r="B3557" s="32">
        <v>12.5</v>
      </c>
      <c r="C3557" s="27"/>
    </row>
    <row r="3558" spans="1:3" x14ac:dyDescent="0.25">
      <c r="A3558" s="26">
        <v>24806</v>
      </c>
      <c r="B3558" s="32">
        <v>12.5</v>
      </c>
      <c r="C3558" s="27"/>
    </row>
    <row r="3559" spans="1:3" x14ac:dyDescent="0.25">
      <c r="A3559" s="26">
        <v>24807</v>
      </c>
      <c r="B3559" s="32">
        <v>12.5</v>
      </c>
      <c r="C3559" s="27"/>
    </row>
    <row r="3560" spans="1:3" x14ac:dyDescent="0.25">
      <c r="A3560" s="26">
        <v>24810</v>
      </c>
      <c r="B3560" s="32">
        <v>12.5</v>
      </c>
      <c r="C3560" s="27"/>
    </row>
    <row r="3561" spans="1:3" x14ac:dyDescent="0.25">
      <c r="A3561" s="26">
        <v>24811</v>
      </c>
      <c r="B3561" s="32">
        <v>12.5</v>
      </c>
      <c r="C3561" s="27"/>
    </row>
    <row r="3562" spans="1:3" x14ac:dyDescent="0.25">
      <c r="A3562" s="26">
        <v>24812</v>
      </c>
      <c r="B3562" s="32">
        <v>12.5</v>
      </c>
      <c r="C3562" s="27"/>
    </row>
    <row r="3563" spans="1:3" x14ac:dyDescent="0.25">
      <c r="A3563" s="26">
        <v>24813</v>
      </c>
      <c r="B3563" s="32">
        <v>12.5</v>
      </c>
      <c r="C3563" s="27"/>
    </row>
    <row r="3564" spans="1:3" x14ac:dyDescent="0.25">
      <c r="A3564" s="26">
        <v>24814</v>
      </c>
      <c r="B3564" s="32">
        <v>12.5</v>
      </c>
      <c r="C3564" s="27"/>
    </row>
    <row r="3565" spans="1:3" x14ac:dyDescent="0.25">
      <c r="A3565" s="26">
        <v>24817</v>
      </c>
      <c r="B3565" s="32">
        <v>12.5</v>
      </c>
      <c r="C3565" s="27"/>
    </row>
    <row r="3566" spans="1:3" x14ac:dyDescent="0.25">
      <c r="A3566" s="26">
        <v>24818</v>
      </c>
      <c r="B3566" s="32">
        <v>12.5</v>
      </c>
      <c r="C3566" s="27"/>
    </row>
    <row r="3567" spans="1:3" x14ac:dyDescent="0.25">
      <c r="A3567" s="26">
        <v>24819</v>
      </c>
      <c r="B3567" s="32">
        <v>12.5</v>
      </c>
      <c r="C3567" s="27"/>
    </row>
    <row r="3568" spans="1:3" x14ac:dyDescent="0.25">
      <c r="A3568" s="26">
        <v>24820</v>
      </c>
      <c r="B3568" s="32">
        <v>12.5</v>
      </c>
      <c r="C3568" s="27"/>
    </row>
    <row r="3569" spans="1:3" x14ac:dyDescent="0.25">
      <c r="A3569" s="26">
        <v>24821</v>
      </c>
      <c r="B3569" s="32">
        <v>12.5</v>
      </c>
      <c r="C3569" s="27"/>
    </row>
    <row r="3570" spans="1:3" x14ac:dyDescent="0.25">
      <c r="A3570" s="26">
        <v>24824</v>
      </c>
      <c r="B3570" s="32">
        <v>12.5</v>
      </c>
      <c r="C3570" s="27"/>
    </row>
    <row r="3571" spans="1:3" x14ac:dyDescent="0.25">
      <c r="A3571" s="26">
        <v>24825</v>
      </c>
      <c r="B3571" s="32">
        <v>12.5</v>
      </c>
      <c r="C3571" s="27"/>
    </row>
    <row r="3572" spans="1:3" x14ac:dyDescent="0.25">
      <c r="A3572" s="26">
        <v>24826</v>
      </c>
      <c r="B3572" s="32">
        <v>12.5</v>
      </c>
      <c r="C3572" s="27"/>
    </row>
    <row r="3573" spans="1:3" x14ac:dyDescent="0.25">
      <c r="A3573" s="26">
        <v>24827</v>
      </c>
      <c r="B3573" s="32">
        <v>12.5</v>
      </c>
      <c r="C3573" s="27"/>
    </row>
    <row r="3574" spans="1:3" x14ac:dyDescent="0.25">
      <c r="A3574" s="26">
        <v>24828</v>
      </c>
      <c r="B3574" s="32">
        <v>12.5</v>
      </c>
      <c r="C3574" s="27"/>
    </row>
    <row r="3575" spans="1:3" x14ac:dyDescent="0.25">
      <c r="A3575" s="26">
        <v>24831</v>
      </c>
      <c r="B3575" s="32">
        <v>12.5</v>
      </c>
      <c r="C3575" s="27"/>
    </row>
    <row r="3576" spans="1:3" x14ac:dyDescent="0.25">
      <c r="A3576" s="26">
        <v>24832</v>
      </c>
      <c r="B3576" s="32">
        <v>12.5</v>
      </c>
      <c r="C3576" s="27"/>
    </row>
    <row r="3577" spans="1:3" x14ac:dyDescent="0.25">
      <c r="A3577" s="26">
        <v>24833</v>
      </c>
      <c r="B3577" s="32">
        <v>12.5</v>
      </c>
      <c r="C3577" s="27"/>
    </row>
    <row r="3578" spans="1:3" x14ac:dyDescent="0.25">
      <c r="A3578" s="26">
        <v>24834</v>
      </c>
      <c r="B3578" s="32">
        <v>12.5</v>
      </c>
      <c r="C3578" s="27"/>
    </row>
    <row r="3579" spans="1:3" x14ac:dyDescent="0.25">
      <c r="A3579" s="26">
        <v>24835</v>
      </c>
      <c r="B3579" s="32">
        <v>12.5</v>
      </c>
      <c r="C3579" s="27"/>
    </row>
    <row r="3580" spans="1:3" x14ac:dyDescent="0.25">
      <c r="A3580" s="26">
        <v>24838</v>
      </c>
      <c r="B3580" s="32">
        <v>12.5</v>
      </c>
      <c r="C3580" s="27"/>
    </row>
    <row r="3581" spans="1:3" x14ac:dyDescent="0.25">
      <c r="A3581" s="26">
        <v>24839</v>
      </c>
      <c r="B3581" s="32">
        <v>12.5</v>
      </c>
      <c r="C3581" s="27"/>
    </row>
    <row r="3582" spans="1:3" x14ac:dyDescent="0.25">
      <c r="A3582" s="26">
        <v>24840</v>
      </c>
      <c r="B3582" s="32">
        <v>12.5</v>
      </c>
      <c r="C3582" s="27"/>
    </row>
    <row r="3583" spans="1:3" x14ac:dyDescent="0.25">
      <c r="A3583" s="26">
        <v>24841</v>
      </c>
      <c r="B3583" s="32">
        <v>12.5</v>
      </c>
      <c r="C3583" s="27"/>
    </row>
    <row r="3584" spans="1:3" x14ac:dyDescent="0.25">
      <c r="A3584" s="26">
        <v>24842</v>
      </c>
      <c r="B3584" s="32">
        <v>12.5</v>
      </c>
      <c r="C3584" s="27"/>
    </row>
    <row r="3585" spans="1:3" x14ac:dyDescent="0.25">
      <c r="A3585" s="26">
        <v>24845</v>
      </c>
      <c r="B3585" s="32">
        <v>12.5</v>
      </c>
      <c r="C3585" s="27"/>
    </row>
    <row r="3586" spans="1:3" x14ac:dyDescent="0.25">
      <c r="A3586" s="26">
        <v>24846</v>
      </c>
      <c r="B3586" s="32">
        <v>12.5</v>
      </c>
      <c r="C3586" s="27"/>
    </row>
    <row r="3587" spans="1:3" x14ac:dyDescent="0.25">
      <c r="A3587" s="26">
        <v>24847</v>
      </c>
      <c r="B3587" s="32">
        <v>12.5</v>
      </c>
      <c r="C3587" s="27"/>
    </row>
    <row r="3588" spans="1:3" x14ac:dyDescent="0.25">
      <c r="A3588" s="26">
        <v>24848</v>
      </c>
      <c r="B3588" s="32">
        <v>12.5</v>
      </c>
      <c r="C3588" s="27"/>
    </row>
    <row r="3589" spans="1:3" x14ac:dyDescent="0.25">
      <c r="A3589" s="26">
        <v>24849</v>
      </c>
      <c r="B3589" s="32">
        <v>12.5</v>
      </c>
      <c r="C3589" s="27"/>
    </row>
    <row r="3590" spans="1:3" x14ac:dyDescent="0.25">
      <c r="A3590" s="26">
        <v>24852</v>
      </c>
      <c r="B3590" s="32">
        <v>12.5</v>
      </c>
      <c r="C3590" s="27"/>
    </row>
    <row r="3591" spans="1:3" x14ac:dyDescent="0.25">
      <c r="A3591" s="26">
        <v>24853</v>
      </c>
      <c r="B3591" s="32">
        <v>12.5</v>
      </c>
      <c r="C3591" s="27"/>
    </row>
    <row r="3592" spans="1:3" x14ac:dyDescent="0.25">
      <c r="A3592" s="26">
        <v>24854</v>
      </c>
      <c r="B3592" s="32">
        <v>12.5</v>
      </c>
      <c r="C3592" s="27"/>
    </row>
    <row r="3593" spans="1:3" x14ac:dyDescent="0.25">
      <c r="A3593" s="26">
        <v>24855</v>
      </c>
      <c r="B3593" s="32">
        <v>12.5</v>
      </c>
      <c r="C3593" s="27"/>
    </row>
    <row r="3594" spans="1:3" x14ac:dyDescent="0.25">
      <c r="A3594" s="26">
        <v>24856</v>
      </c>
      <c r="B3594" s="32">
        <v>12.5</v>
      </c>
      <c r="C3594" s="27"/>
    </row>
    <row r="3595" spans="1:3" x14ac:dyDescent="0.25">
      <c r="A3595" s="26">
        <v>24859</v>
      </c>
      <c r="B3595" s="32">
        <v>12.5</v>
      </c>
      <c r="C3595" s="27"/>
    </row>
    <row r="3596" spans="1:3" x14ac:dyDescent="0.25">
      <c r="A3596" s="26">
        <v>24860</v>
      </c>
      <c r="B3596" s="32">
        <v>12.5</v>
      </c>
      <c r="C3596" s="27"/>
    </row>
    <row r="3597" spans="1:3" x14ac:dyDescent="0.25">
      <c r="A3597" s="26">
        <v>24861</v>
      </c>
      <c r="B3597" s="32">
        <v>12.5</v>
      </c>
      <c r="C3597" s="27"/>
    </row>
    <row r="3598" spans="1:3" x14ac:dyDescent="0.25">
      <c r="A3598" s="26">
        <v>24862</v>
      </c>
      <c r="B3598" s="32">
        <v>12.5</v>
      </c>
      <c r="C3598" s="27"/>
    </row>
    <row r="3599" spans="1:3" x14ac:dyDescent="0.25">
      <c r="A3599" s="26">
        <v>24863</v>
      </c>
      <c r="B3599" s="32">
        <v>12.5</v>
      </c>
      <c r="C3599" s="27"/>
    </row>
    <row r="3600" spans="1:3" x14ac:dyDescent="0.25">
      <c r="A3600" s="26">
        <v>24866</v>
      </c>
      <c r="B3600" s="32">
        <v>12.5</v>
      </c>
      <c r="C3600" s="27"/>
    </row>
    <row r="3601" spans="1:3" x14ac:dyDescent="0.25">
      <c r="A3601" s="26">
        <v>24867</v>
      </c>
      <c r="B3601" s="32">
        <v>12.5</v>
      </c>
      <c r="C3601" s="27"/>
    </row>
    <row r="3602" spans="1:3" x14ac:dyDescent="0.25">
      <c r="A3602" s="26">
        <v>24868</v>
      </c>
      <c r="B3602" s="32">
        <v>12.5</v>
      </c>
      <c r="C3602" s="27"/>
    </row>
    <row r="3603" spans="1:3" x14ac:dyDescent="0.25">
      <c r="A3603" s="26">
        <v>24869</v>
      </c>
      <c r="B3603" s="32">
        <v>12.5</v>
      </c>
      <c r="C3603" s="27"/>
    </row>
    <row r="3604" spans="1:3" x14ac:dyDescent="0.25">
      <c r="A3604" s="26">
        <v>24870</v>
      </c>
      <c r="B3604" s="32">
        <v>12.5</v>
      </c>
      <c r="C3604" s="27"/>
    </row>
    <row r="3605" spans="1:3" x14ac:dyDescent="0.25">
      <c r="A3605" s="26">
        <v>24873</v>
      </c>
      <c r="B3605" s="32">
        <v>12.5</v>
      </c>
      <c r="C3605" s="27"/>
    </row>
    <row r="3606" spans="1:3" x14ac:dyDescent="0.25">
      <c r="A3606" s="26">
        <v>24874</v>
      </c>
      <c r="B3606" s="32">
        <v>12.5</v>
      </c>
      <c r="C3606" s="27"/>
    </row>
    <row r="3607" spans="1:3" x14ac:dyDescent="0.25">
      <c r="A3607" s="26">
        <v>24875</v>
      </c>
      <c r="B3607" s="32">
        <v>12.5</v>
      </c>
      <c r="C3607" s="27"/>
    </row>
    <row r="3608" spans="1:3" x14ac:dyDescent="0.25">
      <c r="A3608" s="26">
        <v>24876</v>
      </c>
      <c r="B3608" s="32">
        <v>12.5</v>
      </c>
      <c r="C3608" s="27"/>
    </row>
    <row r="3609" spans="1:3" x14ac:dyDescent="0.25">
      <c r="A3609" s="26">
        <v>24877</v>
      </c>
      <c r="B3609" s="32">
        <v>12.5</v>
      </c>
      <c r="C3609" s="27"/>
    </row>
    <row r="3610" spans="1:3" x14ac:dyDescent="0.25">
      <c r="A3610" s="26">
        <v>24880</v>
      </c>
      <c r="B3610" s="32">
        <v>12.5</v>
      </c>
      <c r="C3610" s="27"/>
    </row>
    <row r="3611" spans="1:3" x14ac:dyDescent="0.25">
      <c r="A3611" s="26">
        <v>24881</v>
      </c>
      <c r="B3611" s="32">
        <v>12.5</v>
      </c>
      <c r="C3611" s="27"/>
    </row>
    <row r="3612" spans="1:3" x14ac:dyDescent="0.25">
      <c r="A3612" s="26">
        <v>24882</v>
      </c>
      <c r="B3612" s="32">
        <v>12.5</v>
      </c>
      <c r="C3612" s="27"/>
    </row>
    <row r="3613" spans="1:3" x14ac:dyDescent="0.25">
      <c r="A3613" s="26">
        <v>24883</v>
      </c>
      <c r="B3613" s="32">
        <v>12.5</v>
      </c>
      <c r="C3613" s="27"/>
    </row>
    <row r="3614" spans="1:3" x14ac:dyDescent="0.25">
      <c r="A3614" s="26">
        <v>24884</v>
      </c>
      <c r="B3614" s="32">
        <v>12.5</v>
      </c>
      <c r="C3614" s="27"/>
    </row>
    <row r="3615" spans="1:3" x14ac:dyDescent="0.25">
      <c r="A3615" s="26">
        <v>24887</v>
      </c>
      <c r="B3615" s="32">
        <v>12.5</v>
      </c>
      <c r="C3615" s="27"/>
    </row>
    <row r="3616" spans="1:3" x14ac:dyDescent="0.25">
      <c r="A3616" s="26">
        <v>24888</v>
      </c>
      <c r="B3616" s="32">
        <v>12.5</v>
      </c>
      <c r="C3616" s="27"/>
    </row>
    <row r="3617" spans="1:3" x14ac:dyDescent="0.25">
      <c r="A3617" s="26">
        <v>24889</v>
      </c>
      <c r="B3617" s="32">
        <v>12.5</v>
      </c>
      <c r="C3617" s="27"/>
    </row>
    <row r="3618" spans="1:3" x14ac:dyDescent="0.25">
      <c r="A3618" s="26">
        <v>24890</v>
      </c>
      <c r="B3618" s="32">
        <v>12.5</v>
      </c>
      <c r="C3618" s="27"/>
    </row>
    <row r="3619" spans="1:3" x14ac:dyDescent="0.25">
      <c r="A3619" s="26">
        <v>24891</v>
      </c>
      <c r="B3619" s="32">
        <v>12.5</v>
      </c>
      <c r="C3619" s="27"/>
    </row>
    <row r="3620" spans="1:3" x14ac:dyDescent="0.25">
      <c r="A3620" s="26">
        <v>24894</v>
      </c>
      <c r="B3620" s="32">
        <v>12.5</v>
      </c>
      <c r="C3620" s="27"/>
    </row>
    <row r="3621" spans="1:3" x14ac:dyDescent="0.25">
      <c r="A3621" s="26">
        <v>24895</v>
      </c>
      <c r="B3621" s="32">
        <v>12.5</v>
      </c>
      <c r="C3621" s="27"/>
    </row>
    <row r="3622" spans="1:3" x14ac:dyDescent="0.25">
      <c r="A3622" s="26">
        <v>24896</v>
      </c>
      <c r="B3622" s="32">
        <v>12.5</v>
      </c>
      <c r="C3622" s="27"/>
    </row>
    <row r="3623" spans="1:3" x14ac:dyDescent="0.25">
      <c r="A3623" s="26">
        <v>24897</v>
      </c>
      <c r="B3623" s="32">
        <v>12.5</v>
      </c>
      <c r="C3623" s="27"/>
    </row>
    <row r="3624" spans="1:3" x14ac:dyDescent="0.25">
      <c r="A3624" s="26">
        <v>24898</v>
      </c>
      <c r="B3624" s="32">
        <v>12.5</v>
      </c>
      <c r="C3624" s="27"/>
    </row>
    <row r="3625" spans="1:3" x14ac:dyDescent="0.25">
      <c r="A3625" s="26">
        <v>24901</v>
      </c>
      <c r="B3625" s="32">
        <v>12.5</v>
      </c>
      <c r="C3625" s="27"/>
    </row>
    <row r="3626" spans="1:3" x14ac:dyDescent="0.25">
      <c r="A3626" s="26">
        <v>24902</v>
      </c>
      <c r="B3626" s="32">
        <v>12.5</v>
      </c>
      <c r="C3626" s="27"/>
    </row>
    <row r="3627" spans="1:3" x14ac:dyDescent="0.25">
      <c r="A3627" s="26">
        <v>24903</v>
      </c>
      <c r="B3627" s="32">
        <v>12.5</v>
      </c>
      <c r="C3627" s="27"/>
    </row>
    <row r="3628" spans="1:3" x14ac:dyDescent="0.25">
      <c r="A3628" s="26">
        <v>24904</v>
      </c>
      <c r="B3628" s="32">
        <v>12.5</v>
      </c>
      <c r="C3628" s="27"/>
    </row>
    <row r="3629" spans="1:3" x14ac:dyDescent="0.25">
      <c r="A3629" s="26">
        <v>24905</v>
      </c>
      <c r="B3629" s="32">
        <v>12.5</v>
      </c>
      <c r="C3629" s="27"/>
    </row>
    <row r="3630" spans="1:3" x14ac:dyDescent="0.25">
      <c r="A3630" s="26">
        <v>24908</v>
      </c>
      <c r="B3630" s="32">
        <v>12.5</v>
      </c>
      <c r="C3630" s="27"/>
    </row>
    <row r="3631" spans="1:3" x14ac:dyDescent="0.25">
      <c r="A3631" s="26">
        <v>24909</v>
      </c>
      <c r="B3631" s="32">
        <v>12.5</v>
      </c>
      <c r="C3631" s="27"/>
    </row>
    <row r="3632" spans="1:3" x14ac:dyDescent="0.25">
      <c r="A3632" s="26">
        <v>24910</v>
      </c>
      <c r="B3632" s="32">
        <v>12.5</v>
      </c>
      <c r="C3632" s="27"/>
    </row>
    <row r="3633" spans="1:3" x14ac:dyDescent="0.25">
      <c r="A3633" s="26">
        <v>24911</v>
      </c>
      <c r="B3633" s="32">
        <v>12.5</v>
      </c>
      <c r="C3633" s="27"/>
    </row>
    <row r="3634" spans="1:3" x14ac:dyDescent="0.25">
      <c r="A3634" s="26">
        <v>24912</v>
      </c>
      <c r="B3634" s="32">
        <v>12.5</v>
      </c>
      <c r="C3634" s="27"/>
    </row>
    <row r="3635" spans="1:3" x14ac:dyDescent="0.25">
      <c r="A3635" s="26">
        <v>24915</v>
      </c>
      <c r="B3635" s="32">
        <v>12.5</v>
      </c>
      <c r="C3635" s="27"/>
    </row>
    <row r="3636" spans="1:3" x14ac:dyDescent="0.25">
      <c r="A3636" s="26">
        <v>24916</v>
      </c>
      <c r="B3636" s="32">
        <v>12.5</v>
      </c>
      <c r="C3636" s="27"/>
    </row>
    <row r="3637" spans="1:3" x14ac:dyDescent="0.25">
      <c r="A3637" s="26">
        <v>24917</v>
      </c>
      <c r="B3637" s="32">
        <v>12.5</v>
      </c>
      <c r="C3637" s="27"/>
    </row>
    <row r="3638" spans="1:3" x14ac:dyDescent="0.25">
      <c r="A3638" s="26">
        <v>24918</v>
      </c>
      <c r="B3638" s="32">
        <v>12.5</v>
      </c>
      <c r="C3638" s="27"/>
    </row>
    <row r="3639" spans="1:3" x14ac:dyDescent="0.25">
      <c r="A3639" s="26">
        <v>24919</v>
      </c>
      <c r="B3639" s="32">
        <v>12.5</v>
      </c>
      <c r="C3639" s="27"/>
    </row>
    <row r="3640" spans="1:3" x14ac:dyDescent="0.25">
      <c r="A3640" s="26">
        <v>24922</v>
      </c>
      <c r="B3640" s="32">
        <v>12.5</v>
      </c>
      <c r="C3640" s="27"/>
    </row>
    <row r="3641" spans="1:3" x14ac:dyDescent="0.25">
      <c r="A3641" s="26">
        <v>24923</v>
      </c>
      <c r="B3641" s="32">
        <v>12.5</v>
      </c>
      <c r="C3641" s="27"/>
    </row>
    <row r="3642" spans="1:3" x14ac:dyDescent="0.25">
      <c r="A3642" s="26">
        <v>24924</v>
      </c>
      <c r="B3642" s="32">
        <v>12.5</v>
      </c>
      <c r="C3642" s="27"/>
    </row>
    <row r="3643" spans="1:3" x14ac:dyDescent="0.25">
      <c r="A3643" s="26">
        <v>24925</v>
      </c>
      <c r="B3643" s="32">
        <v>12.5</v>
      </c>
      <c r="C3643" s="27"/>
    </row>
    <row r="3644" spans="1:3" x14ac:dyDescent="0.25">
      <c r="A3644" s="26">
        <v>24926</v>
      </c>
      <c r="B3644" s="32">
        <v>12.5</v>
      </c>
      <c r="C3644" s="27"/>
    </row>
    <row r="3645" spans="1:3" x14ac:dyDescent="0.25">
      <c r="A3645" s="26">
        <v>24929</v>
      </c>
      <c r="B3645" s="32">
        <v>12.5</v>
      </c>
      <c r="C3645" s="27"/>
    </row>
    <row r="3646" spans="1:3" x14ac:dyDescent="0.25">
      <c r="A3646" s="26">
        <v>24930</v>
      </c>
      <c r="B3646" s="32">
        <v>12.5</v>
      </c>
      <c r="C3646" s="27"/>
    </row>
    <row r="3647" spans="1:3" x14ac:dyDescent="0.25">
      <c r="A3647" s="26">
        <v>24931</v>
      </c>
      <c r="B3647" s="32">
        <v>12.5</v>
      </c>
      <c r="C3647" s="27"/>
    </row>
    <row r="3648" spans="1:3" x14ac:dyDescent="0.25">
      <c r="A3648" s="26">
        <v>24932</v>
      </c>
      <c r="B3648" s="32">
        <v>12.5</v>
      </c>
      <c r="C3648" s="27"/>
    </row>
    <row r="3649" spans="1:3" x14ac:dyDescent="0.25">
      <c r="A3649" s="26">
        <v>24933</v>
      </c>
      <c r="B3649" s="32">
        <v>12.5</v>
      </c>
      <c r="C3649" s="27"/>
    </row>
    <row r="3650" spans="1:3" x14ac:dyDescent="0.25">
      <c r="A3650" s="26">
        <v>24936</v>
      </c>
      <c r="B3650" s="32">
        <v>12.5</v>
      </c>
      <c r="C3650" s="27"/>
    </row>
    <row r="3651" spans="1:3" x14ac:dyDescent="0.25">
      <c r="A3651" s="26">
        <v>24937</v>
      </c>
      <c r="B3651" s="32">
        <v>12.5</v>
      </c>
      <c r="C3651" s="27"/>
    </row>
    <row r="3652" spans="1:3" x14ac:dyDescent="0.25">
      <c r="A3652" s="26">
        <v>24938</v>
      </c>
      <c r="B3652" s="32">
        <v>12.5</v>
      </c>
      <c r="C3652" s="27"/>
    </row>
    <row r="3653" spans="1:3" x14ac:dyDescent="0.25">
      <c r="A3653" s="26">
        <v>24939</v>
      </c>
      <c r="B3653" s="32">
        <v>12.5</v>
      </c>
      <c r="C3653" s="27"/>
    </row>
    <row r="3654" spans="1:3" x14ac:dyDescent="0.25">
      <c r="A3654" s="26">
        <v>24940</v>
      </c>
      <c r="B3654" s="32">
        <v>12.5</v>
      </c>
      <c r="C3654" s="27"/>
    </row>
    <row r="3655" spans="1:3" x14ac:dyDescent="0.25">
      <c r="A3655" s="26">
        <v>24943</v>
      </c>
      <c r="B3655" s="32">
        <v>12.5</v>
      </c>
      <c r="C3655" s="27"/>
    </row>
    <row r="3656" spans="1:3" x14ac:dyDescent="0.25">
      <c r="A3656" s="26">
        <v>24944</v>
      </c>
      <c r="B3656" s="32">
        <v>12.5</v>
      </c>
      <c r="C3656" s="27"/>
    </row>
    <row r="3657" spans="1:3" x14ac:dyDescent="0.25">
      <c r="A3657" s="26">
        <v>24945</v>
      </c>
      <c r="B3657" s="32">
        <v>12.5</v>
      </c>
      <c r="C3657" s="27"/>
    </row>
    <row r="3658" spans="1:3" x14ac:dyDescent="0.25">
      <c r="A3658" s="26">
        <v>24946</v>
      </c>
      <c r="B3658" s="32">
        <v>12.5</v>
      </c>
      <c r="C3658" s="27"/>
    </row>
    <row r="3659" spans="1:3" x14ac:dyDescent="0.25">
      <c r="A3659" s="26">
        <v>24947</v>
      </c>
      <c r="B3659" s="32">
        <v>12.5</v>
      </c>
      <c r="C3659" s="27"/>
    </row>
    <row r="3660" spans="1:3" x14ac:dyDescent="0.25">
      <c r="A3660" s="26">
        <v>24950</v>
      </c>
      <c r="B3660" s="32">
        <v>12.5</v>
      </c>
      <c r="C3660" s="27"/>
    </row>
    <row r="3661" spans="1:3" x14ac:dyDescent="0.25">
      <c r="A3661" s="26">
        <v>24951</v>
      </c>
      <c r="B3661" s="32">
        <v>12.5</v>
      </c>
      <c r="C3661" s="27"/>
    </row>
    <row r="3662" spans="1:3" x14ac:dyDescent="0.25">
      <c r="A3662" s="26">
        <v>24952</v>
      </c>
      <c r="B3662" s="32">
        <v>12.5</v>
      </c>
      <c r="C3662" s="27"/>
    </row>
    <row r="3663" spans="1:3" x14ac:dyDescent="0.25">
      <c r="A3663" s="26">
        <v>24953</v>
      </c>
      <c r="B3663" s="32">
        <v>12.5</v>
      </c>
      <c r="C3663" s="27"/>
    </row>
    <row r="3664" spans="1:3" x14ac:dyDescent="0.25">
      <c r="A3664" s="26">
        <v>24954</v>
      </c>
      <c r="B3664" s="32">
        <v>12.5</v>
      </c>
      <c r="C3664" s="27"/>
    </row>
    <row r="3665" spans="1:3" x14ac:dyDescent="0.25">
      <c r="A3665" s="26">
        <v>24957</v>
      </c>
      <c r="B3665" s="32">
        <v>12.5</v>
      </c>
      <c r="C3665" s="27"/>
    </row>
    <row r="3666" spans="1:3" x14ac:dyDescent="0.25">
      <c r="A3666" s="26">
        <v>24958</v>
      </c>
      <c r="B3666" s="32">
        <v>12.5</v>
      </c>
      <c r="C3666" s="27"/>
    </row>
    <row r="3667" spans="1:3" x14ac:dyDescent="0.25">
      <c r="A3667" s="26">
        <v>24959</v>
      </c>
      <c r="B3667" s="32">
        <v>12.5</v>
      </c>
      <c r="C3667" s="27"/>
    </row>
    <row r="3668" spans="1:3" x14ac:dyDescent="0.25">
      <c r="A3668" s="26">
        <v>24960</v>
      </c>
      <c r="B3668" s="32">
        <v>12.5</v>
      </c>
      <c r="C3668" s="27"/>
    </row>
    <row r="3669" spans="1:3" x14ac:dyDescent="0.25">
      <c r="A3669" s="26">
        <v>24961</v>
      </c>
      <c r="B3669" s="32">
        <v>12.5</v>
      </c>
      <c r="C3669" s="27"/>
    </row>
    <row r="3670" spans="1:3" x14ac:dyDescent="0.25">
      <c r="A3670" s="26">
        <v>24964</v>
      </c>
      <c r="B3670" s="32">
        <v>12.5</v>
      </c>
      <c r="C3670" s="27"/>
    </row>
    <row r="3671" spans="1:3" x14ac:dyDescent="0.25">
      <c r="A3671" s="26">
        <v>24965</v>
      </c>
      <c r="B3671" s="32">
        <v>12.5</v>
      </c>
      <c r="C3671" s="27"/>
    </row>
    <row r="3672" spans="1:3" x14ac:dyDescent="0.25">
      <c r="A3672" s="26">
        <v>24966</v>
      </c>
      <c r="B3672" s="32">
        <v>12.5</v>
      </c>
      <c r="C3672" s="27"/>
    </row>
    <row r="3673" spans="1:3" x14ac:dyDescent="0.25">
      <c r="A3673" s="26">
        <v>24967</v>
      </c>
      <c r="B3673" s="32">
        <v>12.5</v>
      </c>
      <c r="C3673" s="27"/>
    </row>
    <row r="3674" spans="1:3" x14ac:dyDescent="0.25">
      <c r="A3674" s="26">
        <v>24968</v>
      </c>
      <c r="B3674" s="32">
        <v>12.5</v>
      </c>
      <c r="C3674" s="27"/>
    </row>
    <row r="3675" spans="1:3" x14ac:dyDescent="0.25">
      <c r="A3675" s="26">
        <v>24971</v>
      </c>
      <c r="B3675" s="32">
        <v>12.5</v>
      </c>
      <c r="C3675" s="27"/>
    </row>
    <row r="3676" spans="1:3" x14ac:dyDescent="0.25">
      <c r="A3676" s="26">
        <v>24972</v>
      </c>
      <c r="B3676" s="32">
        <v>12.5</v>
      </c>
      <c r="C3676" s="27"/>
    </row>
    <row r="3677" spans="1:3" x14ac:dyDescent="0.25">
      <c r="A3677" s="26">
        <v>24973</v>
      </c>
      <c r="B3677" s="32">
        <v>12.5</v>
      </c>
      <c r="C3677" s="27"/>
    </row>
    <row r="3678" spans="1:3" x14ac:dyDescent="0.25">
      <c r="A3678" s="26">
        <v>24974</v>
      </c>
      <c r="B3678" s="32">
        <v>12.5</v>
      </c>
      <c r="C3678" s="27"/>
    </row>
    <row r="3679" spans="1:3" x14ac:dyDescent="0.25">
      <c r="A3679" s="26">
        <v>24975</v>
      </c>
      <c r="B3679" s="32">
        <v>12.5</v>
      </c>
      <c r="C3679" s="27"/>
    </row>
    <row r="3680" spans="1:3" x14ac:dyDescent="0.25">
      <c r="A3680" s="26">
        <v>24978</v>
      </c>
      <c r="B3680" s="32">
        <v>12.5</v>
      </c>
      <c r="C3680" s="27"/>
    </row>
    <row r="3681" spans="1:3" x14ac:dyDescent="0.25">
      <c r="A3681" s="26">
        <v>24979</v>
      </c>
      <c r="B3681" s="32">
        <v>12.5</v>
      </c>
      <c r="C3681" s="27"/>
    </row>
    <row r="3682" spans="1:3" x14ac:dyDescent="0.25">
      <c r="A3682" s="26">
        <v>24980</v>
      </c>
      <c r="B3682" s="32">
        <v>12.5</v>
      </c>
      <c r="C3682" s="27"/>
    </row>
    <row r="3683" spans="1:3" x14ac:dyDescent="0.25">
      <c r="A3683" s="26">
        <v>24981</v>
      </c>
      <c r="B3683" s="32">
        <v>12.5</v>
      </c>
      <c r="C3683" s="27"/>
    </row>
    <row r="3684" spans="1:3" x14ac:dyDescent="0.25">
      <c r="A3684" s="26">
        <v>24982</v>
      </c>
      <c r="B3684" s="32">
        <v>12.5</v>
      </c>
      <c r="C3684" s="27"/>
    </row>
    <row r="3685" spans="1:3" x14ac:dyDescent="0.25">
      <c r="A3685" s="26">
        <v>24985</v>
      </c>
      <c r="B3685" s="32">
        <v>12.5</v>
      </c>
      <c r="C3685" s="27"/>
    </row>
    <row r="3686" spans="1:3" x14ac:dyDescent="0.25">
      <c r="A3686" s="26">
        <v>24986</v>
      </c>
      <c r="B3686" s="32">
        <v>12.5</v>
      </c>
      <c r="C3686" s="27"/>
    </row>
    <row r="3687" spans="1:3" x14ac:dyDescent="0.25">
      <c r="A3687" s="26">
        <v>24987</v>
      </c>
      <c r="B3687" s="32">
        <v>12.5</v>
      </c>
      <c r="C3687" s="27"/>
    </row>
    <row r="3688" spans="1:3" x14ac:dyDescent="0.25">
      <c r="A3688" s="26">
        <v>24988</v>
      </c>
      <c r="B3688" s="32">
        <v>12.5</v>
      </c>
      <c r="C3688" s="27"/>
    </row>
    <row r="3689" spans="1:3" x14ac:dyDescent="0.25">
      <c r="A3689" s="26">
        <v>24989</v>
      </c>
      <c r="B3689" s="32">
        <v>12.5</v>
      </c>
      <c r="C3689" s="27"/>
    </row>
    <row r="3690" spans="1:3" x14ac:dyDescent="0.25">
      <c r="A3690" s="26">
        <v>24992</v>
      </c>
      <c r="B3690" s="32">
        <v>12.5</v>
      </c>
      <c r="C3690" s="27"/>
    </row>
    <row r="3691" spans="1:3" x14ac:dyDescent="0.25">
      <c r="A3691" s="26">
        <v>24993</v>
      </c>
      <c r="B3691" s="32">
        <v>12.5</v>
      </c>
      <c r="C3691" s="27"/>
    </row>
    <row r="3692" spans="1:3" x14ac:dyDescent="0.25">
      <c r="A3692" s="26">
        <v>24994</v>
      </c>
      <c r="B3692" s="32">
        <v>12.5</v>
      </c>
      <c r="C3692" s="27"/>
    </row>
    <row r="3693" spans="1:3" x14ac:dyDescent="0.25">
      <c r="A3693" s="26">
        <v>24995</v>
      </c>
      <c r="B3693" s="32">
        <v>12.5</v>
      </c>
      <c r="C3693" s="27"/>
    </row>
    <row r="3694" spans="1:3" x14ac:dyDescent="0.25">
      <c r="A3694" s="26">
        <v>24996</v>
      </c>
      <c r="B3694" s="32">
        <v>12.5</v>
      </c>
      <c r="C3694" s="27"/>
    </row>
    <row r="3695" spans="1:3" x14ac:dyDescent="0.25">
      <c r="A3695" s="26">
        <v>24999</v>
      </c>
      <c r="B3695" s="32">
        <v>12.5</v>
      </c>
      <c r="C3695" s="27"/>
    </row>
    <row r="3696" spans="1:3" x14ac:dyDescent="0.25">
      <c r="A3696" s="26">
        <v>25000</v>
      </c>
      <c r="B3696" s="32">
        <v>12.5</v>
      </c>
      <c r="C3696" s="27"/>
    </row>
    <row r="3697" spans="1:3" x14ac:dyDescent="0.25">
      <c r="A3697" s="26">
        <v>25001</v>
      </c>
      <c r="B3697" s="32">
        <v>12.5</v>
      </c>
      <c r="C3697" s="27"/>
    </row>
    <row r="3698" spans="1:3" x14ac:dyDescent="0.25">
      <c r="A3698" s="26">
        <v>25002</v>
      </c>
      <c r="B3698" s="32">
        <v>12.5</v>
      </c>
      <c r="C3698" s="27"/>
    </row>
    <row r="3699" spans="1:3" x14ac:dyDescent="0.25">
      <c r="A3699" s="26">
        <v>25003</v>
      </c>
      <c r="B3699" s="32">
        <v>12.5</v>
      </c>
      <c r="C3699" s="27"/>
    </row>
    <row r="3700" spans="1:3" x14ac:dyDescent="0.25">
      <c r="A3700" s="26">
        <v>25006</v>
      </c>
      <c r="B3700" s="32">
        <v>12.5</v>
      </c>
      <c r="C3700" s="27"/>
    </row>
    <row r="3701" spans="1:3" x14ac:dyDescent="0.25">
      <c r="A3701" s="26">
        <v>25007</v>
      </c>
      <c r="B3701" s="32">
        <v>12.5</v>
      </c>
      <c r="C3701" s="27"/>
    </row>
    <row r="3702" spans="1:3" x14ac:dyDescent="0.25">
      <c r="A3702" s="26">
        <v>25008</v>
      </c>
      <c r="B3702" s="32">
        <v>12.5</v>
      </c>
      <c r="C3702" s="27"/>
    </row>
    <row r="3703" spans="1:3" x14ac:dyDescent="0.25">
      <c r="A3703" s="26">
        <v>25009</v>
      </c>
      <c r="B3703" s="32">
        <v>12.5</v>
      </c>
      <c r="C3703" s="27"/>
    </row>
    <row r="3704" spans="1:3" x14ac:dyDescent="0.25">
      <c r="A3704" s="26">
        <v>25010</v>
      </c>
      <c r="B3704" s="32">
        <v>12.5</v>
      </c>
      <c r="C3704" s="27"/>
    </row>
    <row r="3705" spans="1:3" x14ac:dyDescent="0.25">
      <c r="A3705" s="26">
        <v>25013</v>
      </c>
      <c r="B3705" s="32">
        <v>12.5</v>
      </c>
      <c r="C3705" s="27"/>
    </row>
    <row r="3706" spans="1:3" x14ac:dyDescent="0.25">
      <c r="A3706" s="26">
        <v>25014</v>
      </c>
      <c r="B3706" s="32">
        <v>12.5</v>
      </c>
      <c r="C3706" s="27"/>
    </row>
    <row r="3707" spans="1:3" x14ac:dyDescent="0.25">
      <c r="A3707" s="26">
        <v>25015</v>
      </c>
      <c r="B3707" s="32">
        <v>12.5</v>
      </c>
      <c r="C3707" s="27"/>
    </row>
    <row r="3708" spans="1:3" x14ac:dyDescent="0.25">
      <c r="A3708" s="26">
        <v>25016</v>
      </c>
      <c r="B3708" s="32">
        <v>12.5</v>
      </c>
      <c r="C3708" s="27"/>
    </row>
    <row r="3709" spans="1:3" x14ac:dyDescent="0.25">
      <c r="A3709" s="26">
        <v>25017</v>
      </c>
      <c r="B3709" s="32">
        <v>12.5</v>
      </c>
      <c r="C3709" s="27"/>
    </row>
    <row r="3710" spans="1:3" x14ac:dyDescent="0.25">
      <c r="A3710" s="26">
        <v>25020</v>
      </c>
      <c r="B3710" s="32">
        <v>12.5</v>
      </c>
      <c r="C3710" s="27"/>
    </row>
    <row r="3711" spans="1:3" x14ac:dyDescent="0.25">
      <c r="A3711" s="26">
        <v>25021</v>
      </c>
      <c r="B3711" s="32">
        <v>12.5</v>
      </c>
      <c r="C3711" s="27"/>
    </row>
    <row r="3712" spans="1:3" x14ac:dyDescent="0.25">
      <c r="A3712" s="26">
        <v>25022</v>
      </c>
      <c r="B3712" s="32">
        <v>12.5</v>
      </c>
      <c r="C3712" s="27"/>
    </row>
    <row r="3713" spans="1:3" x14ac:dyDescent="0.25">
      <c r="A3713" s="26">
        <v>25023</v>
      </c>
      <c r="B3713" s="32">
        <v>12.5</v>
      </c>
      <c r="C3713" s="27"/>
    </row>
    <row r="3714" spans="1:3" x14ac:dyDescent="0.25">
      <c r="A3714" s="26">
        <v>25024</v>
      </c>
      <c r="B3714" s="32">
        <v>12.5</v>
      </c>
      <c r="C3714" s="27"/>
    </row>
    <row r="3715" spans="1:3" x14ac:dyDescent="0.25">
      <c r="A3715" s="26">
        <v>25027</v>
      </c>
      <c r="B3715" s="32">
        <v>12.5</v>
      </c>
      <c r="C3715" s="27"/>
    </row>
    <row r="3716" spans="1:3" x14ac:dyDescent="0.25">
      <c r="A3716" s="26">
        <v>25028</v>
      </c>
      <c r="B3716" s="32">
        <v>12.5</v>
      </c>
      <c r="C3716" s="27"/>
    </row>
    <row r="3717" spans="1:3" x14ac:dyDescent="0.25">
      <c r="A3717" s="26">
        <v>25029</v>
      </c>
      <c r="B3717" s="32">
        <v>12.5</v>
      </c>
      <c r="C3717" s="27"/>
    </row>
    <row r="3718" spans="1:3" x14ac:dyDescent="0.25">
      <c r="A3718" s="26">
        <v>25030</v>
      </c>
      <c r="B3718" s="32">
        <v>12.5</v>
      </c>
      <c r="C3718" s="27"/>
    </row>
    <row r="3719" spans="1:3" x14ac:dyDescent="0.25">
      <c r="A3719" s="26">
        <v>25031</v>
      </c>
      <c r="B3719" s="32">
        <v>12.5</v>
      </c>
      <c r="C3719" s="27"/>
    </row>
    <row r="3720" spans="1:3" x14ac:dyDescent="0.25">
      <c r="A3720" s="26">
        <v>25034</v>
      </c>
      <c r="B3720" s="32">
        <v>12.5</v>
      </c>
      <c r="C3720" s="27"/>
    </row>
    <row r="3721" spans="1:3" x14ac:dyDescent="0.25">
      <c r="A3721" s="26">
        <v>25035</v>
      </c>
      <c r="B3721" s="32">
        <v>12.5</v>
      </c>
      <c r="C3721" s="27"/>
    </row>
    <row r="3722" spans="1:3" x14ac:dyDescent="0.25">
      <c r="A3722" s="26">
        <v>25036</v>
      </c>
      <c r="B3722" s="32">
        <v>12.5</v>
      </c>
      <c r="C3722" s="27"/>
    </row>
    <row r="3723" spans="1:3" x14ac:dyDescent="0.25">
      <c r="A3723" s="26">
        <v>25037</v>
      </c>
      <c r="B3723" s="32">
        <v>12.5</v>
      </c>
      <c r="C3723" s="27"/>
    </row>
    <row r="3724" spans="1:3" x14ac:dyDescent="0.25">
      <c r="A3724" s="26">
        <v>25038</v>
      </c>
      <c r="B3724" s="32">
        <v>12.5</v>
      </c>
      <c r="C3724" s="27"/>
    </row>
    <row r="3725" spans="1:3" x14ac:dyDescent="0.25">
      <c r="A3725" s="26">
        <v>25041</v>
      </c>
      <c r="B3725" s="32">
        <v>12.5</v>
      </c>
      <c r="C3725" s="27"/>
    </row>
    <row r="3726" spans="1:3" x14ac:dyDescent="0.25">
      <c r="A3726" s="26">
        <v>25042</v>
      </c>
      <c r="B3726" s="32">
        <v>12.5</v>
      </c>
      <c r="C3726" s="27"/>
    </row>
    <row r="3727" spans="1:3" x14ac:dyDescent="0.25">
      <c r="A3727" s="26">
        <v>25043</v>
      </c>
      <c r="B3727" s="32">
        <v>12.5</v>
      </c>
      <c r="C3727" s="27"/>
    </row>
    <row r="3728" spans="1:3" x14ac:dyDescent="0.25">
      <c r="A3728" s="26">
        <v>25044</v>
      </c>
      <c r="B3728" s="32">
        <v>12.5</v>
      </c>
      <c r="C3728" s="27"/>
    </row>
    <row r="3729" spans="1:3" x14ac:dyDescent="0.25">
      <c r="A3729" s="26">
        <v>25045</v>
      </c>
      <c r="B3729" s="32">
        <v>12.5</v>
      </c>
      <c r="C3729" s="27"/>
    </row>
    <row r="3730" spans="1:3" x14ac:dyDescent="0.25">
      <c r="A3730" s="26">
        <v>25048</v>
      </c>
      <c r="B3730" s="32">
        <v>12.5</v>
      </c>
      <c r="C3730" s="27"/>
    </row>
    <row r="3731" spans="1:3" x14ac:dyDescent="0.25">
      <c r="A3731" s="26">
        <v>25049</v>
      </c>
      <c r="B3731" s="32">
        <v>12.5</v>
      </c>
      <c r="C3731" s="27"/>
    </row>
    <row r="3732" spans="1:3" x14ac:dyDescent="0.25">
      <c r="A3732" s="26">
        <v>25050</v>
      </c>
      <c r="B3732" s="32">
        <v>12.5</v>
      </c>
      <c r="C3732" s="27"/>
    </row>
    <row r="3733" spans="1:3" x14ac:dyDescent="0.25">
      <c r="A3733" s="26">
        <v>25051</v>
      </c>
      <c r="B3733" s="32">
        <v>12.5</v>
      </c>
      <c r="C3733" s="27"/>
    </row>
    <row r="3734" spans="1:3" x14ac:dyDescent="0.25">
      <c r="A3734" s="26">
        <v>25052</v>
      </c>
      <c r="B3734" s="32">
        <v>12.5</v>
      </c>
      <c r="C3734" s="27"/>
    </row>
    <row r="3735" spans="1:3" x14ac:dyDescent="0.25">
      <c r="A3735" s="26">
        <v>25055</v>
      </c>
      <c r="B3735" s="32">
        <v>12.5</v>
      </c>
      <c r="C3735" s="27"/>
    </row>
    <row r="3736" spans="1:3" x14ac:dyDescent="0.25">
      <c r="A3736" s="26">
        <v>25056</v>
      </c>
      <c r="B3736" s="32">
        <v>12.5</v>
      </c>
      <c r="C3736" s="27"/>
    </row>
    <row r="3737" spans="1:3" x14ac:dyDescent="0.25">
      <c r="A3737" s="26">
        <v>25057</v>
      </c>
      <c r="B3737" s="32">
        <v>12.5</v>
      </c>
      <c r="C3737" s="27"/>
    </row>
    <row r="3738" spans="1:3" x14ac:dyDescent="0.25">
      <c r="A3738" s="26">
        <v>25058</v>
      </c>
      <c r="B3738" s="32">
        <v>12.5</v>
      </c>
      <c r="C3738" s="27"/>
    </row>
    <row r="3739" spans="1:3" x14ac:dyDescent="0.25">
      <c r="A3739" s="26">
        <v>25059</v>
      </c>
      <c r="B3739" s="32">
        <v>12.5</v>
      </c>
      <c r="C3739" s="27"/>
    </row>
    <row r="3740" spans="1:3" x14ac:dyDescent="0.25">
      <c r="A3740" s="26">
        <v>25062</v>
      </c>
      <c r="B3740" s="32">
        <v>12.5</v>
      </c>
      <c r="C3740" s="27"/>
    </row>
    <row r="3741" spans="1:3" x14ac:dyDescent="0.25">
      <c r="A3741" s="26">
        <v>25063</v>
      </c>
      <c r="B3741" s="32">
        <v>12.5</v>
      </c>
      <c r="C3741" s="27"/>
    </row>
    <row r="3742" spans="1:3" x14ac:dyDescent="0.25">
      <c r="A3742" s="26">
        <v>25064</v>
      </c>
      <c r="B3742" s="32">
        <v>12.5</v>
      </c>
      <c r="C3742" s="27"/>
    </row>
    <row r="3743" spans="1:3" x14ac:dyDescent="0.25">
      <c r="A3743" s="26">
        <v>25065</v>
      </c>
      <c r="B3743" s="32">
        <v>12.5</v>
      </c>
      <c r="C3743" s="27"/>
    </row>
    <row r="3744" spans="1:3" x14ac:dyDescent="0.25">
      <c r="A3744" s="26">
        <v>25066</v>
      </c>
      <c r="B3744" s="32">
        <v>12.5</v>
      </c>
      <c r="C3744" s="27"/>
    </row>
    <row r="3745" spans="1:3" x14ac:dyDescent="0.25">
      <c r="A3745" s="26">
        <v>25069</v>
      </c>
      <c r="B3745" s="32">
        <v>12.5</v>
      </c>
      <c r="C3745" s="27"/>
    </row>
    <row r="3746" spans="1:3" x14ac:dyDescent="0.25">
      <c r="A3746" s="26">
        <v>25070</v>
      </c>
      <c r="B3746" s="32">
        <v>12.5</v>
      </c>
      <c r="C3746" s="27"/>
    </row>
    <row r="3747" spans="1:3" x14ac:dyDescent="0.25">
      <c r="A3747" s="26">
        <v>25071</v>
      </c>
      <c r="B3747" s="32">
        <v>12.5</v>
      </c>
      <c r="C3747" s="27"/>
    </row>
    <row r="3748" spans="1:3" x14ac:dyDescent="0.25">
      <c r="A3748" s="26">
        <v>25072</v>
      </c>
      <c r="B3748" s="32">
        <v>12.5</v>
      </c>
      <c r="C3748" s="27"/>
    </row>
    <row r="3749" spans="1:3" x14ac:dyDescent="0.25">
      <c r="A3749" s="26">
        <v>25073</v>
      </c>
      <c r="B3749" s="32">
        <v>12.5</v>
      </c>
      <c r="C3749" s="27"/>
    </row>
    <row r="3750" spans="1:3" x14ac:dyDescent="0.25">
      <c r="A3750" s="26">
        <v>25076</v>
      </c>
      <c r="B3750" s="32">
        <v>12.5</v>
      </c>
      <c r="C3750" s="27"/>
    </row>
    <row r="3751" spans="1:3" x14ac:dyDescent="0.25">
      <c r="A3751" s="26">
        <v>25077</v>
      </c>
      <c r="B3751" s="32">
        <v>12.5</v>
      </c>
      <c r="C3751" s="27"/>
    </row>
    <row r="3752" spans="1:3" x14ac:dyDescent="0.25">
      <c r="A3752" s="26">
        <v>25078</v>
      </c>
      <c r="B3752" s="32">
        <v>12.5</v>
      </c>
      <c r="C3752" s="27"/>
    </row>
    <row r="3753" spans="1:3" x14ac:dyDescent="0.25">
      <c r="A3753" s="26">
        <v>25079</v>
      </c>
      <c r="B3753" s="32">
        <v>12.5</v>
      </c>
      <c r="C3753" s="27"/>
    </row>
    <row r="3754" spans="1:3" x14ac:dyDescent="0.25">
      <c r="A3754" s="26">
        <v>25080</v>
      </c>
      <c r="B3754" s="32">
        <v>12.5</v>
      </c>
      <c r="C3754" s="27"/>
    </row>
    <row r="3755" spans="1:3" x14ac:dyDescent="0.25">
      <c r="A3755" s="26">
        <v>25083</v>
      </c>
      <c r="B3755" s="32">
        <v>12.5</v>
      </c>
      <c r="C3755" s="27"/>
    </row>
    <row r="3756" spans="1:3" x14ac:dyDescent="0.25">
      <c r="A3756" s="26">
        <v>25084</v>
      </c>
      <c r="B3756" s="32">
        <v>12.5</v>
      </c>
      <c r="C3756" s="27"/>
    </row>
    <row r="3757" spans="1:3" x14ac:dyDescent="0.25">
      <c r="A3757" s="26">
        <v>25085</v>
      </c>
      <c r="B3757" s="32">
        <v>12.5</v>
      </c>
      <c r="C3757" s="27"/>
    </row>
    <row r="3758" spans="1:3" x14ac:dyDescent="0.25">
      <c r="A3758" s="26">
        <v>25086</v>
      </c>
      <c r="B3758" s="32">
        <v>12.5</v>
      </c>
      <c r="C3758" s="27"/>
    </row>
    <row r="3759" spans="1:3" x14ac:dyDescent="0.25">
      <c r="A3759" s="26">
        <v>25087</v>
      </c>
      <c r="B3759" s="32">
        <v>12.5</v>
      </c>
      <c r="C3759" s="27"/>
    </row>
    <row r="3760" spans="1:3" x14ac:dyDescent="0.25">
      <c r="A3760" s="26">
        <v>25090</v>
      </c>
      <c r="B3760" s="32">
        <v>12.5</v>
      </c>
      <c r="C3760" s="27"/>
    </row>
    <row r="3761" spans="1:3" x14ac:dyDescent="0.25">
      <c r="A3761" s="26">
        <v>25091</v>
      </c>
      <c r="B3761" s="32">
        <v>12.5</v>
      </c>
      <c r="C3761" s="27"/>
    </row>
    <row r="3762" spans="1:3" x14ac:dyDescent="0.25">
      <c r="A3762" s="26">
        <v>25092</v>
      </c>
      <c r="B3762" s="32">
        <v>12.5</v>
      </c>
      <c r="C3762" s="27"/>
    </row>
    <row r="3763" spans="1:3" x14ac:dyDescent="0.25">
      <c r="A3763" s="26">
        <v>25093</v>
      </c>
      <c r="B3763" s="32">
        <v>12.5</v>
      </c>
      <c r="C3763" s="27"/>
    </row>
    <row r="3764" spans="1:3" x14ac:dyDescent="0.25">
      <c r="A3764" s="26">
        <v>25094</v>
      </c>
      <c r="B3764" s="32">
        <v>12.5</v>
      </c>
      <c r="C3764" s="27"/>
    </row>
    <row r="3765" spans="1:3" x14ac:dyDescent="0.25">
      <c r="A3765" s="26">
        <v>25097</v>
      </c>
      <c r="B3765" s="32">
        <v>12.5</v>
      </c>
      <c r="C3765" s="27"/>
    </row>
    <row r="3766" spans="1:3" x14ac:dyDescent="0.25">
      <c r="A3766" s="26">
        <v>25098</v>
      </c>
      <c r="B3766" s="32">
        <v>12.5</v>
      </c>
      <c r="C3766" s="27"/>
    </row>
    <row r="3767" spans="1:3" x14ac:dyDescent="0.25">
      <c r="A3767" s="26">
        <v>25099</v>
      </c>
      <c r="B3767" s="32">
        <v>12.5</v>
      </c>
      <c r="C3767" s="27"/>
    </row>
    <row r="3768" spans="1:3" x14ac:dyDescent="0.25">
      <c r="A3768" s="26">
        <v>25100</v>
      </c>
      <c r="B3768" s="32">
        <v>12.5</v>
      </c>
      <c r="C3768" s="27"/>
    </row>
    <row r="3769" spans="1:3" x14ac:dyDescent="0.25">
      <c r="A3769" s="26">
        <v>25101</v>
      </c>
      <c r="B3769" s="32">
        <v>12.5</v>
      </c>
      <c r="C3769" s="27"/>
    </row>
    <row r="3770" spans="1:3" x14ac:dyDescent="0.25">
      <c r="A3770" s="26">
        <v>25104</v>
      </c>
      <c r="B3770" s="32">
        <v>12.5</v>
      </c>
      <c r="C3770" s="27"/>
    </row>
    <row r="3771" spans="1:3" x14ac:dyDescent="0.25">
      <c r="A3771" s="26">
        <v>25105</v>
      </c>
      <c r="B3771" s="32">
        <v>12.5</v>
      </c>
      <c r="C3771" s="27"/>
    </row>
    <row r="3772" spans="1:3" x14ac:dyDescent="0.25">
      <c r="A3772" s="26">
        <v>25106</v>
      </c>
      <c r="B3772" s="32">
        <v>12.5</v>
      </c>
      <c r="C3772" s="27"/>
    </row>
    <row r="3773" spans="1:3" x14ac:dyDescent="0.25">
      <c r="A3773" s="26">
        <v>25107</v>
      </c>
      <c r="B3773" s="32">
        <v>12.5</v>
      </c>
      <c r="C3773" s="27"/>
    </row>
    <row r="3774" spans="1:3" x14ac:dyDescent="0.25">
      <c r="A3774" s="26">
        <v>25108</v>
      </c>
      <c r="B3774" s="32">
        <v>12.5</v>
      </c>
      <c r="C3774" s="27"/>
    </row>
    <row r="3775" spans="1:3" x14ac:dyDescent="0.25">
      <c r="A3775" s="26">
        <v>25111</v>
      </c>
      <c r="B3775" s="32">
        <v>12.5</v>
      </c>
      <c r="C3775" s="27"/>
    </row>
    <row r="3776" spans="1:3" x14ac:dyDescent="0.25">
      <c r="A3776" s="26">
        <v>25112</v>
      </c>
      <c r="B3776" s="32">
        <v>12.5</v>
      </c>
      <c r="C3776" s="27"/>
    </row>
    <row r="3777" spans="1:3" x14ac:dyDescent="0.25">
      <c r="A3777" s="26">
        <v>25113</v>
      </c>
      <c r="B3777" s="32">
        <v>12.5</v>
      </c>
      <c r="C3777" s="27"/>
    </row>
    <row r="3778" spans="1:3" x14ac:dyDescent="0.25">
      <c r="A3778" s="26">
        <v>25114</v>
      </c>
      <c r="B3778" s="32">
        <v>12.5</v>
      </c>
      <c r="C3778" s="27"/>
    </row>
    <row r="3779" spans="1:3" x14ac:dyDescent="0.25">
      <c r="A3779" s="26">
        <v>25115</v>
      </c>
      <c r="B3779" s="32">
        <v>12.5</v>
      </c>
      <c r="C3779" s="27"/>
    </row>
    <row r="3780" spans="1:3" x14ac:dyDescent="0.25">
      <c r="A3780" s="26">
        <v>25118</v>
      </c>
      <c r="B3780" s="32">
        <v>12.5</v>
      </c>
      <c r="C3780" s="27"/>
    </row>
    <row r="3781" spans="1:3" x14ac:dyDescent="0.25">
      <c r="A3781" s="26">
        <v>25119</v>
      </c>
      <c r="B3781" s="32">
        <v>12.5</v>
      </c>
      <c r="C3781" s="27"/>
    </row>
    <row r="3782" spans="1:3" x14ac:dyDescent="0.25">
      <c r="A3782" s="26">
        <v>25120</v>
      </c>
      <c r="B3782" s="32">
        <v>12.5</v>
      </c>
      <c r="C3782" s="27"/>
    </row>
    <row r="3783" spans="1:3" x14ac:dyDescent="0.25">
      <c r="A3783" s="26">
        <v>25121</v>
      </c>
      <c r="B3783" s="32">
        <v>12.5</v>
      </c>
      <c r="C3783" s="27"/>
    </row>
    <row r="3784" spans="1:3" x14ac:dyDescent="0.25">
      <c r="A3784" s="26">
        <v>25122</v>
      </c>
      <c r="B3784" s="32">
        <v>12.5</v>
      </c>
      <c r="C3784" s="27"/>
    </row>
    <row r="3785" spans="1:3" x14ac:dyDescent="0.25">
      <c r="A3785" s="26">
        <v>25125</v>
      </c>
      <c r="B3785" s="32">
        <v>12.5</v>
      </c>
      <c r="C3785" s="27"/>
    </row>
    <row r="3786" spans="1:3" x14ac:dyDescent="0.25">
      <c r="A3786" s="26">
        <v>25126</v>
      </c>
      <c r="B3786" s="32">
        <v>12.5</v>
      </c>
      <c r="C3786" s="27"/>
    </row>
    <row r="3787" spans="1:3" x14ac:dyDescent="0.25">
      <c r="A3787" s="26">
        <v>25127</v>
      </c>
      <c r="B3787" s="32">
        <v>12.5</v>
      </c>
      <c r="C3787" s="27"/>
    </row>
    <row r="3788" spans="1:3" x14ac:dyDescent="0.25">
      <c r="A3788" s="26">
        <v>25128</v>
      </c>
      <c r="B3788" s="32">
        <v>12.5</v>
      </c>
      <c r="C3788" s="27"/>
    </row>
    <row r="3789" spans="1:3" x14ac:dyDescent="0.25">
      <c r="A3789" s="26">
        <v>25129</v>
      </c>
      <c r="B3789" s="32">
        <v>12.5</v>
      </c>
      <c r="C3789" s="27"/>
    </row>
    <row r="3790" spans="1:3" x14ac:dyDescent="0.25">
      <c r="A3790" s="26">
        <v>25132</v>
      </c>
      <c r="B3790" s="32">
        <v>12.5</v>
      </c>
      <c r="C3790" s="27"/>
    </row>
    <row r="3791" spans="1:3" x14ac:dyDescent="0.25">
      <c r="A3791" s="26">
        <v>25133</v>
      </c>
      <c r="B3791" s="32">
        <v>12.5</v>
      </c>
      <c r="C3791" s="27"/>
    </row>
    <row r="3792" spans="1:3" x14ac:dyDescent="0.25">
      <c r="A3792" s="26">
        <v>25134</v>
      </c>
      <c r="B3792" s="32">
        <v>12.5</v>
      </c>
      <c r="C3792" s="27"/>
    </row>
    <row r="3793" spans="1:3" x14ac:dyDescent="0.25">
      <c r="A3793" s="26">
        <v>25135</v>
      </c>
      <c r="B3793" s="32">
        <v>12.5</v>
      </c>
      <c r="C3793" s="27"/>
    </row>
    <row r="3794" spans="1:3" x14ac:dyDescent="0.25">
      <c r="A3794" s="26">
        <v>25136</v>
      </c>
      <c r="B3794" s="32">
        <v>12.5</v>
      </c>
      <c r="C3794" s="27"/>
    </row>
    <row r="3795" spans="1:3" x14ac:dyDescent="0.25">
      <c r="A3795" s="26">
        <v>25139</v>
      </c>
      <c r="B3795" s="32">
        <v>12.5</v>
      </c>
      <c r="C3795" s="27"/>
    </row>
    <row r="3796" spans="1:3" x14ac:dyDescent="0.25">
      <c r="A3796" s="26">
        <v>25140</v>
      </c>
      <c r="B3796" s="32">
        <v>12.5</v>
      </c>
      <c r="C3796" s="27"/>
    </row>
    <row r="3797" spans="1:3" x14ac:dyDescent="0.25">
      <c r="A3797" s="26">
        <v>25141</v>
      </c>
      <c r="B3797" s="32">
        <v>12.5</v>
      </c>
      <c r="C3797" s="27"/>
    </row>
    <row r="3798" spans="1:3" x14ac:dyDescent="0.25">
      <c r="A3798" s="26">
        <v>25142</v>
      </c>
      <c r="B3798" s="32">
        <v>12.5</v>
      </c>
      <c r="C3798" s="27"/>
    </row>
    <row r="3799" spans="1:3" x14ac:dyDescent="0.25">
      <c r="A3799" s="26">
        <v>25143</v>
      </c>
      <c r="B3799" s="32">
        <v>12.5</v>
      </c>
      <c r="C3799" s="27"/>
    </row>
    <row r="3800" spans="1:3" x14ac:dyDescent="0.25">
      <c r="A3800" s="26">
        <v>25146</v>
      </c>
      <c r="B3800" s="32">
        <v>12.5</v>
      </c>
      <c r="C3800" s="27"/>
    </row>
    <row r="3801" spans="1:3" x14ac:dyDescent="0.25">
      <c r="A3801" s="26">
        <v>25147</v>
      </c>
      <c r="B3801" s="32">
        <v>12.5</v>
      </c>
      <c r="C3801" s="27"/>
    </row>
    <row r="3802" spans="1:3" x14ac:dyDescent="0.25">
      <c r="A3802" s="26">
        <v>25148</v>
      </c>
      <c r="B3802" s="32">
        <v>12.5</v>
      </c>
      <c r="C3802" s="27"/>
    </row>
    <row r="3803" spans="1:3" x14ac:dyDescent="0.25">
      <c r="A3803" s="26">
        <v>25149</v>
      </c>
      <c r="B3803" s="32">
        <v>12.5</v>
      </c>
      <c r="C3803" s="27"/>
    </row>
    <row r="3804" spans="1:3" x14ac:dyDescent="0.25">
      <c r="A3804" s="26">
        <v>25150</v>
      </c>
      <c r="B3804" s="32">
        <v>12.5</v>
      </c>
      <c r="C3804" s="27"/>
    </row>
    <row r="3805" spans="1:3" x14ac:dyDescent="0.25">
      <c r="A3805" s="26">
        <v>25153</v>
      </c>
      <c r="B3805" s="32">
        <v>12.5</v>
      </c>
      <c r="C3805" s="27"/>
    </row>
    <row r="3806" spans="1:3" x14ac:dyDescent="0.25">
      <c r="A3806" s="26">
        <v>25154</v>
      </c>
      <c r="B3806" s="32">
        <v>12.5</v>
      </c>
      <c r="C3806" s="27"/>
    </row>
    <row r="3807" spans="1:3" x14ac:dyDescent="0.25">
      <c r="A3807" s="26">
        <v>25155</v>
      </c>
      <c r="B3807" s="32">
        <v>12.5</v>
      </c>
      <c r="C3807" s="27"/>
    </row>
    <row r="3808" spans="1:3" x14ac:dyDescent="0.25">
      <c r="A3808" s="26">
        <v>25156</v>
      </c>
      <c r="B3808" s="32">
        <v>12.5</v>
      </c>
      <c r="C3808" s="27"/>
    </row>
    <row r="3809" spans="1:3" x14ac:dyDescent="0.25">
      <c r="A3809" s="26">
        <v>25157</v>
      </c>
      <c r="B3809" s="32">
        <v>12.5</v>
      </c>
      <c r="C3809" s="27"/>
    </row>
    <row r="3810" spans="1:3" x14ac:dyDescent="0.25">
      <c r="A3810" s="26">
        <v>25160</v>
      </c>
      <c r="B3810" s="32">
        <v>12.5</v>
      </c>
      <c r="C3810" s="27"/>
    </row>
    <row r="3811" spans="1:3" x14ac:dyDescent="0.25">
      <c r="A3811" s="26">
        <v>25161</v>
      </c>
      <c r="B3811" s="32">
        <v>12.5</v>
      </c>
      <c r="C3811" s="27"/>
    </row>
    <row r="3812" spans="1:3" x14ac:dyDescent="0.25">
      <c r="A3812" s="26">
        <v>25162</v>
      </c>
      <c r="B3812" s="32">
        <v>12.5</v>
      </c>
      <c r="C3812" s="27"/>
    </row>
    <row r="3813" spans="1:3" x14ac:dyDescent="0.25">
      <c r="A3813" s="26">
        <v>25163</v>
      </c>
      <c r="B3813" s="32">
        <v>12.5</v>
      </c>
      <c r="C3813" s="27"/>
    </row>
    <row r="3814" spans="1:3" x14ac:dyDescent="0.25">
      <c r="A3814" s="26">
        <v>25164</v>
      </c>
      <c r="B3814" s="32">
        <v>12.5</v>
      </c>
      <c r="C3814" s="27"/>
    </row>
    <row r="3815" spans="1:3" x14ac:dyDescent="0.25">
      <c r="A3815" s="26">
        <v>25167</v>
      </c>
      <c r="B3815" s="32">
        <v>12.5</v>
      </c>
      <c r="C3815" s="27"/>
    </row>
    <row r="3816" spans="1:3" x14ac:dyDescent="0.25">
      <c r="A3816" s="26">
        <v>25168</v>
      </c>
      <c r="B3816" s="32">
        <v>12.5</v>
      </c>
      <c r="C3816" s="27"/>
    </row>
    <row r="3817" spans="1:3" x14ac:dyDescent="0.25">
      <c r="A3817" s="26">
        <v>25169</v>
      </c>
      <c r="B3817" s="32">
        <v>12.5</v>
      </c>
      <c r="C3817" s="27"/>
    </row>
    <row r="3818" spans="1:3" x14ac:dyDescent="0.25">
      <c r="A3818" s="26">
        <v>25170</v>
      </c>
      <c r="B3818" s="32">
        <v>12.5</v>
      </c>
      <c r="C3818" s="27"/>
    </row>
    <row r="3819" spans="1:3" x14ac:dyDescent="0.25">
      <c r="A3819" s="26">
        <v>25171</v>
      </c>
      <c r="B3819" s="32">
        <v>12.5</v>
      </c>
      <c r="C3819" s="27"/>
    </row>
    <row r="3820" spans="1:3" x14ac:dyDescent="0.25">
      <c r="A3820" s="26">
        <v>25174</v>
      </c>
      <c r="B3820" s="32">
        <v>12.5</v>
      </c>
      <c r="C3820" s="27"/>
    </row>
    <row r="3821" spans="1:3" x14ac:dyDescent="0.25">
      <c r="A3821" s="26">
        <v>25175</v>
      </c>
      <c r="B3821" s="32">
        <v>12.5</v>
      </c>
      <c r="C3821" s="27"/>
    </row>
    <row r="3822" spans="1:3" x14ac:dyDescent="0.25">
      <c r="A3822" s="26">
        <v>25176</v>
      </c>
      <c r="B3822" s="32">
        <v>12.5</v>
      </c>
      <c r="C3822" s="27"/>
    </row>
    <row r="3823" spans="1:3" x14ac:dyDescent="0.25">
      <c r="A3823" s="26">
        <v>25177</v>
      </c>
      <c r="B3823" s="32">
        <v>12.5</v>
      </c>
      <c r="C3823" s="27"/>
    </row>
    <row r="3824" spans="1:3" x14ac:dyDescent="0.25">
      <c r="A3824" s="26">
        <v>25178</v>
      </c>
      <c r="B3824" s="32">
        <v>12.5</v>
      </c>
      <c r="C3824" s="27"/>
    </row>
    <row r="3825" spans="1:3" x14ac:dyDescent="0.25">
      <c r="A3825" s="26">
        <v>25181</v>
      </c>
      <c r="B3825" s="32">
        <v>12.5</v>
      </c>
      <c r="C3825" s="27"/>
    </row>
    <row r="3826" spans="1:3" x14ac:dyDescent="0.25">
      <c r="A3826" s="26">
        <v>25182</v>
      </c>
      <c r="B3826" s="32">
        <v>12.5</v>
      </c>
      <c r="C3826" s="27"/>
    </row>
    <row r="3827" spans="1:3" x14ac:dyDescent="0.25">
      <c r="A3827" s="26">
        <v>25183</v>
      </c>
      <c r="B3827" s="32">
        <v>12.5</v>
      </c>
      <c r="C3827" s="27"/>
    </row>
    <row r="3828" spans="1:3" x14ac:dyDescent="0.25">
      <c r="A3828" s="26">
        <v>25184</v>
      </c>
      <c r="B3828" s="32">
        <v>12.5</v>
      </c>
      <c r="C3828" s="27"/>
    </row>
    <row r="3829" spans="1:3" x14ac:dyDescent="0.25">
      <c r="A3829" s="26">
        <v>25185</v>
      </c>
      <c r="B3829" s="32">
        <v>12.5</v>
      </c>
      <c r="C3829" s="27"/>
    </row>
    <row r="3830" spans="1:3" x14ac:dyDescent="0.25">
      <c r="A3830" s="26">
        <v>25188</v>
      </c>
      <c r="B3830" s="32">
        <v>12.5</v>
      </c>
      <c r="C3830" s="27"/>
    </row>
    <row r="3831" spans="1:3" x14ac:dyDescent="0.25">
      <c r="A3831" s="26">
        <v>25189</v>
      </c>
      <c r="B3831" s="32">
        <v>12.5</v>
      </c>
      <c r="C3831" s="27"/>
    </row>
    <row r="3832" spans="1:3" x14ac:dyDescent="0.25">
      <c r="A3832" s="26">
        <v>25190</v>
      </c>
      <c r="B3832" s="32">
        <v>12.5</v>
      </c>
      <c r="C3832" s="27"/>
    </row>
    <row r="3833" spans="1:3" x14ac:dyDescent="0.25">
      <c r="A3833" s="26">
        <v>25191</v>
      </c>
      <c r="B3833" s="32">
        <v>12.5</v>
      </c>
      <c r="C3833" s="27"/>
    </row>
    <row r="3834" spans="1:3" x14ac:dyDescent="0.25">
      <c r="A3834" s="26">
        <v>25192</v>
      </c>
      <c r="B3834" s="32">
        <v>12.5</v>
      </c>
      <c r="C3834" s="27"/>
    </row>
    <row r="3835" spans="1:3" x14ac:dyDescent="0.25">
      <c r="A3835" s="26">
        <v>25195</v>
      </c>
      <c r="B3835" s="32">
        <v>12.5</v>
      </c>
      <c r="C3835" s="27"/>
    </row>
    <row r="3836" spans="1:3" x14ac:dyDescent="0.25">
      <c r="A3836" s="26">
        <v>25196</v>
      </c>
      <c r="B3836" s="32">
        <v>12.5</v>
      </c>
      <c r="C3836" s="27"/>
    </row>
    <row r="3837" spans="1:3" x14ac:dyDescent="0.25">
      <c r="A3837" s="26">
        <v>25197</v>
      </c>
      <c r="B3837" s="32">
        <v>12.5</v>
      </c>
      <c r="C3837" s="27"/>
    </row>
    <row r="3838" spans="1:3" x14ac:dyDescent="0.25">
      <c r="A3838" s="26">
        <v>25198</v>
      </c>
      <c r="B3838" s="32">
        <v>12.5</v>
      </c>
      <c r="C3838" s="27"/>
    </row>
    <row r="3839" spans="1:3" x14ac:dyDescent="0.25">
      <c r="A3839" s="26">
        <v>25199</v>
      </c>
      <c r="B3839" s="32">
        <v>12.5</v>
      </c>
      <c r="C3839" s="27"/>
    </row>
    <row r="3840" spans="1:3" x14ac:dyDescent="0.25">
      <c r="A3840" s="26">
        <v>25202</v>
      </c>
      <c r="B3840" s="32">
        <v>12.5</v>
      </c>
      <c r="C3840" s="27"/>
    </row>
    <row r="3841" spans="1:3" x14ac:dyDescent="0.25">
      <c r="A3841" s="26">
        <v>25203</v>
      </c>
      <c r="B3841" s="32">
        <v>12.5</v>
      </c>
      <c r="C3841" s="27"/>
    </row>
    <row r="3842" spans="1:3" x14ac:dyDescent="0.25">
      <c r="A3842" s="26">
        <v>25204</v>
      </c>
      <c r="B3842" s="32">
        <v>12.5</v>
      </c>
      <c r="C3842" s="27"/>
    </row>
    <row r="3843" spans="1:3" x14ac:dyDescent="0.25">
      <c r="A3843" s="26">
        <v>25205</v>
      </c>
      <c r="B3843" s="32">
        <v>12.5</v>
      </c>
      <c r="C3843" s="27"/>
    </row>
    <row r="3844" spans="1:3" x14ac:dyDescent="0.25">
      <c r="A3844" s="26">
        <v>25206</v>
      </c>
      <c r="B3844" s="32">
        <v>12.5</v>
      </c>
      <c r="C3844" s="27"/>
    </row>
    <row r="3845" spans="1:3" x14ac:dyDescent="0.25">
      <c r="A3845" s="26">
        <v>25209</v>
      </c>
      <c r="B3845" s="32">
        <v>12.5</v>
      </c>
      <c r="C3845" s="27"/>
    </row>
    <row r="3846" spans="1:3" x14ac:dyDescent="0.25">
      <c r="A3846" s="26">
        <v>25210</v>
      </c>
      <c r="B3846" s="32">
        <v>12.5</v>
      </c>
      <c r="C3846" s="27"/>
    </row>
    <row r="3847" spans="1:3" x14ac:dyDescent="0.25">
      <c r="A3847" s="26">
        <v>25211</v>
      </c>
      <c r="B3847" s="32">
        <v>12.5</v>
      </c>
      <c r="C3847" s="27"/>
    </row>
    <row r="3848" spans="1:3" x14ac:dyDescent="0.25">
      <c r="A3848" s="26">
        <v>25212</v>
      </c>
      <c r="B3848" s="32">
        <v>12.5</v>
      </c>
      <c r="C3848" s="27"/>
    </row>
    <row r="3849" spans="1:3" x14ac:dyDescent="0.25">
      <c r="A3849" s="26">
        <v>25213</v>
      </c>
      <c r="B3849" s="32">
        <v>12.5</v>
      </c>
      <c r="C3849" s="27"/>
    </row>
    <row r="3850" spans="1:3" x14ac:dyDescent="0.25">
      <c r="A3850" s="26">
        <v>25216</v>
      </c>
      <c r="B3850" s="32">
        <v>12.5</v>
      </c>
      <c r="C3850" s="27"/>
    </row>
    <row r="3851" spans="1:3" x14ac:dyDescent="0.25">
      <c r="A3851" s="26">
        <v>25217</v>
      </c>
      <c r="B3851" s="32">
        <v>12.5</v>
      </c>
      <c r="C3851" s="27"/>
    </row>
    <row r="3852" spans="1:3" x14ac:dyDescent="0.25">
      <c r="A3852" s="26">
        <v>25218</v>
      </c>
      <c r="B3852" s="32">
        <v>12.5</v>
      </c>
      <c r="C3852" s="27"/>
    </row>
    <row r="3853" spans="1:3" x14ac:dyDescent="0.25">
      <c r="A3853" s="26">
        <v>25219</v>
      </c>
      <c r="B3853" s="32">
        <v>12.5</v>
      </c>
      <c r="C3853" s="27"/>
    </row>
    <row r="3854" spans="1:3" x14ac:dyDescent="0.25">
      <c r="A3854" s="26">
        <v>25220</v>
      </c>
      <c r="B3854" s="32">
        <v>12.5</v>
      </c>
      <c r="C3854" s="27"/>
    </row>
    <row r="3855" spans="1:3" x14ac:dyDescent="0.25">
      <c r="A3855" s="26">
        <v>25223</v>
      </c>
      <c r="B3855" s="32">
        <v>12.5</v>
      </c>
      <c r="C3855" s="27"/>
    </row>
    <row r="3856" spans="1:3" x14ac:dyDescent="0.25">
      <c r="A3856" s="26">
        <v>25224</v>
      </c>
      <c r="B3856" s="32">
        <v>12.5</v>
      </c>
      <c r="C3856" s="27"/>
    </row>
    <row r="3857" spans="1:3" x14ac:dyDescent="0.25">
      <c r="A3857" s="26">
        <v>25225</v>
      </c>
      <c r="B3857" s="32">
        <v>12.5</v>
      </c>
      <c r="C3857" s="27"/>
    </row>
    <row r="3858" spans="1:3" x14ac:dyDescent="0.25">
      <c r="A3858" s="26">
        <v>25226</v>
      </c>
      <c r="B3858" s="32">
        <v>12.5</v>
      </c>
      <c r="C3858" s="27"/>
    </row>
    <row r="3859" spans="1:3" x14ac:dyDescent="0.25">
      <c r="A3859" s="26">
        <v>25227</v>
      </c>
      <c r="B3859" s="32">
        <v>12.5</v>
      </c>
      <c r="C3859" s="27"/>
    </row>
    <row r="3860" spans="1:3" x14ac:dyDescent="0.25">
      <c r="A3860" s="26">
        <v>25230</v>
      </c>
      <c r="B3860" s="32">
        <v>12.5</v>
      </c>
      <c r="C3860" s="27"/>
    </row>
    <row r="3861" spans="1:3" x14ac:dyDescent="0.25">
      <c r="A3861" s="26">
        <v>25231</v>
      </c>
      <c r="B3861" s="32">
        <v>12.5</v>
      </c>
      <c r="C3861" s="27"/>
    </row>
    <row r="3862" spans="1:3" x14ac:dyDescent="0.25">
      <c r="A3862" s="26">
        <v>25232</v>
      </c>
      <c r="B3862" s="32">
        <v>12.5</v>
      </c>
      <c r="C3862" s="27"/>
    </row>
    <row r="3863" spans="1:3" x14ac:dyDescent="0.25">
      <c r="A3863" s="26">
        <v>25233</v>
      </c>
      <c r="B3863" s="32">
        <v>12.5</v>
      </c>
      <c r="C3863" s="27"/>
    </row>
    <row r="3864" spans="1:3" x14ac:dyDescent="0.25">
      <c r="A3864" s="26">
        <v>25234</v>
      </c>
      <c r="B3864" s="32">
        <v>12.5</v>
      </c>
      <c r="C3864" s="27"/>
    </row>
    <row r="3865" spans="1:3" x14ac:dyDescent="0.25">
      <c r="A3865" s="26">
        <v>25237</v>
      </c>
      <c r="B3865" s="32">
        <v>12.5</v>
      </c>
      <c r="C3865" s="27"/>
    </row>
    <row r="3866" spans="1:3" x14ac:dyDescent="0.25">
      <c r="A3866" s="26">
        <v>25238</v>
      </c>
      <c r="B3866" s="32">
        <v>12.5</v>
      </c>
      <c r="C3866" s="27"/>
    </row>
    <row r="3867" spans="1:3" x14ac:dyDescent="0.25">
      <c r="A3867" s="26">
        <v>25239</v>
      </c>
      <c r="B3867" s="32">
        <v>12.5</v>
      </c>
      <c r="C3867" s="27"/>
    </row>
    <row r="3868" spans="1:3" x14ac:dyDescent="0.25">
      <c r="A3868" s="26">
        <v>25240</v>
      </c>
      <c r="B3868" s="32">
        <v>12.5</v>
      </c>
      <c r="C3868" s="27"/>
    </row>
    <row r="3869" spans="1:3" x14ac:dyDescent="0.25">
      <c r="A3869" s="26">
        <v>25241</v>
      </c>
      <c r="B3869" s="32">
        <v>12.5</v>
      </c>
      <c r="C3869" s="27"/>
    </row>
    <row r="3870" spans="1:3" x14ac:dyDescent="0.25">
      <c r="A3870" s="26">
        <v>25244</v>
      </c>
      <c r="B3870" s="32">
        <v>12.5</v>
      </c>
      <c r="C3870" s="27"/>
    </row>
    <row r="3871" spans="1:3" x14ac:dyDescent="0.25">
      <c r="A3871" s="26">
        <v>25245</v>
      </c>
      <c r="B3871" s="32">
        <v>12.5</v>
      </c>
      <c r="C3871" s="27"/>
    </row>
    <row r="3872" spans="1:3" x14ac:dyDescent="0.25">
      <c r="A3872" s="26">
        <v>25246</v>
      </c>
      <c r="B3872" s="32">
        <v>12.5</v>
      </c>
      <c r="C3872" s="27"/>
    </row>
    <row r="3873" spans="1:3" x14ac:dyDescent="0.25">
      <c r="A3873" s="26">
        <v>25247</v>
      </c>
      <c r="B3873" s="32">
        <v>12.5</v>
      </c>
      <c r="C3873" s="27"/>
    </row>
    <row r="3874" spans="1:3" x14ac:dyDescent="0.25">
      <c r="A3874" s="26">
        <v>25248</v>
      </c>
      <c r="B3874" s="32">
        <v>12.5</v>
      </c>
      <c r="C3874" s="27"/>
    </row>
    <row r="3875" spans="1:3" x14ac:dyDescent="0.25">
      <c r="A3875" s="26">
        <v>25251</v>
      </c>
      <c r="B3875" s="32">
        <v>12.5</v>
      </c>
      <c r="C3875" s="27"/>
    </row>
    <row r="3876" spans="1:3" x14ac:dyDescent="0.25">
      <c r="A3876" s="26">
        <v>25252</v>
      </c>
      <c r="B3876" s="32">
        <v>12.5</v>
      </c>
      <c r="C3876" s="27"/>
    </row>
    <row r="3877" spans="1:3" x14ac:dyDescent="0.25">
      <c r="A3877" s="26">
        <v>25253</v>
      </c>
      <c r="B3877" s="32">
        <v>12.5</v>
      </c>
      <c r="C3877" s="27"/>
    </row>
    <row r="3878" spans="1:3" x14ac:dyDescent="0.25">
      <c r="A3878" s="26">
        <v>25254</v>
      </c>
      <c r="B3878" s="32">
        <v>12.5</v>
      </c>
      <c r="C3878" s="27"/>
    </row>
    <row r="3879" spans="1:3" x14ac:dyDescent="0.25">
      <c r="A3879" s="26">
        <v>25255</v>
      </c>
      <c r="B3879" s="32">
        <v>12.5</v>
      </c>
      <c r="C3879" s="27"/>
    </row>
    <row r="3880" spans="1:3" x14ac:dyDescent="0.25">
      <c r="A3880" s="26">
        <v>25258</v>
      </c>
      <c r="B3880" s="32">
        <v>12.5</v>
      </c>
      <c r="C3880" s="27"/>
    </row>
    <row r="3881" spans="1:3" x14ac:dyDescent="0.25">
      <c r="A3881" s="26">
        <v>25259</v>
      </c>
      <c r="B3881" s="32">
        <v>12.5</v>
      </c>
      <c r="C3881" s="27"/>
    </row>
    <row r="3882" spans="1:3" x14ac:dyDescent="0.25">
      <c r="A3882" s="26">
        <v>25260</v>
      </c>
      <c r="B3882" s="32">
        <v>12.5</v>
      </c>
      <c r="C3882" s="27"/>
    </row>
    <row r="3883" spans="1:3" x14ac:dyDescent="0.25">
      <c r="A3883" s="26">
        <v>25261</v>
      </c>
      <c r="B3883" s="32">
        <v>12.5</v>
      </c>
      <c r="C3883" s="27"/>
    </row>
    <row r="3884" spans="1:3" x14ac:dyDescent="0.25">
      <c r="A3884" s="26">
        <v>25262</v>
      </c>
      <c r="B3884" s="32">
        <v>12.5</v>
      </c>
      <c r="C3884" s="27"/>
    </row>
    <row r="3885" spans="1:3" x14ac:dyDescent="0.25">
      <c r="A3885" s="26">
        <v>25265</v>
      </c>
      <c r="B3885" s="32">
        <v>12.5</v>
      </c>
      <c r="C3885" s="27"/>
    </row>
    <row r="3886" spans="1:3" x14ac:dyDescent="0.25">
      <c r="A3886" s="26">
        <v>25266</v>
      </c>
      <c r="B3886" s="32">
        <v>12.5</v>
      </c>
      <c r="C3886" s="27"/>
    </row>
    <row r="3887" spans="1:3" x14ac:dyDescent="0.25">
      <c r="A3887" s="26">
        <v>25267</v>
      </c>
      <c r="B3887" s="32">
        <v>12.5</v>
      </c>
      <c r="C3887" s="27"/>
    </row>
    <row r="3888" spans="1:3" x14ac:dyDescent="0.25">
      <c r="A3888" s="26">
        <v>25268</v>
      </c>
      <c r="B3888" s="32">
        <v>12.5</v>
      </c>
      <c r="C3888" s="27"/>
    </row>
    <row r="3889" spans="1:3" x14ac:dyDescent="0.25">
      <c r="A3889" s="26">
        <v>25269</v>
      </c>
      <c r="B3889" s="32">
        <v>12.5</v>
      </c>
      <c r="C3889" s="27"/>
    </row>
    <row r="3890" spans="1:3" x14ac:dyDescent="0.25">
      <c r="A3890" s="26">
        <v>25272</v>
      </c>
      <c r="B3890" s="32">
        <v>12.5</v>
      </c>
      <c r="C3890" s="27"/>
    </row>
    <row r="3891" spans="1:3" x14ac:dyDescent="0.25">
      <c r="A3891" s="26">
        <v>25273</v>
      </c>
      <c r="B3891" s="32">
        <v>12.5</v>
      </c>
      <c r="C3891" s="27"/>
    </row>
    <row r="3892" spans="1:3" x14ac:dyDescent="0.25">
      <c r="A3892" s="26">
        <v>25274</v>
      </c>
      <c r="B3892" s="32">
        <v>12.5</v>
      </c>
      <c r="C3892" s="27"/>
    </row>
    <row r="3893" spans="1:3" x14ac:dyDescent="0.25">
      <c r="A3893" s="26">
        <v>25275</v>
      </c>
      <c r="B3893" s="32">
        <v>12.5</v>
      </c>
      <c r="C3893" s="27"/>
    </row>
    <row r="3894" spans="1:3" x14ac:dyDescent="0.25">
      <c r="A3894" s="26">
        <v>25276</v>
      </c>
      <c r="B3894" s="32">
        <v>12.5</v>
      </c>
      <c r="C3894" s="27"/>
    </row>
    <row r="3895" spans="1:3" x14ac:dyDescent="0.25">
      <c r="A3895" s="26">
        <v>25279</v>
      </c>
      <c r="B3895" s="32">
        <v>12.5</v>
      </c>
      <c r="C3895" s="27"/>
    </row>
    <row r="3896" spans="1:3" x14ac:dyDescent="0.25">
      <c r="A3896" s="26">
        <v>25280</v>
      </c>
      <c r="B3896" s="32">
        <v>12.5</v>
      </c>
      <c r="C3896" s="27"/>
    </row>
    <row r="3897" spans="1:3" x14ac:dyDescent="0.25">
      <c r="A3897" s="26">
        <v>25281</v>
      </c>
      <c r="B3897" s="32">
        <v>12.5</v>
      </c>
      <c r="C3897" s="27"/>
    </row>
    <row r="3898" spans="1:3" x14ac:dyDescent="0.25">
      <c r="A3898" s="26">
        <v>25282</v>
      </c>
      <c r="B3898" s="32">
        <v>12.5</v>
      </c>
      <c r="C3898" s="27"/>
    </row>
    <row r="3899" spans="1:3" x14ac:dyDescent="0.25">
      <c r="A3899" s="26">
        <v>25283</v>
      </c>
      <c r="B3899" s="32">
        <v>12.5</v>
      </c>
      <c r="C3899" s="27"/>
    </row>
    <row r="3900" spans="1:3" x14ac:dyDescent="0.25">
      <c r="A3900" s="26">
        <v>25286</v>
      </c>
      <c r="B3900" s="32">
        <v>12.5</v>
      </c>
      <c r="C3900" s="27"/>
    </row>
    <row r="3901" spans="1:3" x14ac:dyDescent="0.25">
      <c r="A3901" s="26">
        <v>25287</v>
      </c>
      <c r="B3901" s="32">
        <v>12.5</v>
      </c>
      <c r="C3901" s="27"/>
    </row>
    <row r="3902" spans="1:3" x14ac:dyDescent="0.25">
      <c r="A3902" s="26">
        <v>25288</v>
      </c>
      <c r="B3902" s="32">
        <v>12.5</v>
      </c>
      <c r="C3902" s="27"/>
    </row>
    <row r="3903" spans="1:3" x14ac:dyDescent="0.25">
      <c r="A3903" s="26">
        <v>25289</v>
      </c>
      <c r="B3903" s="32">
        <v>12.5</v>
      </c>
      <c r="C3903" s="27"/>
    </row>
    <row r="3904" spans="1:3" x14ac:dyDescent="0.25">
      <c r="A3904" s="26">
        <v>25290</v>
      </c>
      <c r="B3904" s="32">
        <v>12.5</v>
      </c>
      <c r="C3904" s="27"/>
    </row>
    <row r="3905" spans="1:3" x14ac:dyDescent="0.25">
      <c r="A3905" s="26">
        <v>25293</v>
      </c>
      <c r="B3905" s="32">
        <v>12.5</v>
      </c>
      <c r="C3905" s="27"/>
    </row>
    <row r="3906" spans="1:3" x14ac:dyDescent="0.25">
      <c r="A3906" s="26">
        <v>25294</v>
      </c>
      <c r="B3906" s="32">
        <v>12.5</v>
      </c>
      <c r="C3906" s="27"/>
    </row>
    <row r="3907" spans="1:3" x14ac:dyDescent="0.25">
      <c r="A3907" s="26">
        <v>25295</v>
      </c>
      <c r="B3907" s="32">
        <v>12.5</v>
      </c>
      <c r="C3907" s="27"/>
    </row>
    <row r="3908" spans="1:3" x14ac:dyDescent="0.25">
      <c r="A3908" s="26">
        <v>25296</v>
      </c>
      <c r="B3908" s="32">
        <v>12.5</v>
      </c>
      <c r="C3908" s="27"/>
    </row>
    <row r="3909" spans="1:3" x14ac:dyDescent="0.25">
      <c r="A3909" s="26">
        <v>25297</v>
      </c>
      <c r="B3909" s="32">
        <v>12.5</v>
      </c>
      <c r="C3909" s="27"/>
    </row>
    <row r="3910" spans="1:3" x14ac:dyDescent="0.25">
      <c r="A3910" s="26">
        <v>25300</v>
      </c>
      <c r="B3910" s="32">
        <v>12.5</v>
      </c>
      <c r="C3910" s="27"/>
    </row>
    <row r="3911" spans="1:3" x14ac:dyDescent="0.25">
      <c r="A3911" s="26">
        <v>25301</v>
      </c>
      <c r="B3911" s="32">
        <v>12.5</v>
      </c>
      <c r="C3911" s="27"/>
    </row>
    <row r="3912" spans="1:3" x14ac:dyDescent="0.25">
      <c r="A3912" s="26">
        <v>25302</v>
      </c>
      <c r="B3912" s="32">
        <v>12.5</v>
      </c>
      <c r="C3912" s="27"/>
    </row>
    <row r="3913" spans="1:3" x14ac:dyDescent="0.25">
      <c r="A3913" s="26">
        <v>25303</v>
      </c>
      <c r="B3913" s="32">
        <v>12.5</v>
      </c>
      <c r="C3913" s="27"/>
    </row>
    <row r="3914" spans="1:3" x14ac:dyDescent="0.25">
      <c r="A3914" s="26">
        <v>25304</v>
      </c>
      <c r="B3914" s="32">
        <v>12.5</v>
      </c>
      <c r="C3914" s="27"/>
    </row>
    <row r="3915" spans="1:3" x14ac:dyDescent="0.25">
      <c r="A3915" s="26">
        <v>25307</v>
      </c>
      <c r="B3915" s="32">
        <v>12.5</v>
      </c>
      <c r="C3915" s="27"/>
    </row>
    <row r="3916" spans="1:3" x14ac:dyDescent="0.25">
      <c r="A3916" s="26">
        <v>25308</v>
      </c>
      <c r="B3916" s="32">
        <v>12.5</v>
      </c>
      <c r="C3916" s="27"/>
    </row>
    <row r="3917" spans="1:3" x14ac:dyDescent="0.25">
      <c r="A3917" s="26">
        <v>25309</v>
      </c>
      <c r="B3917" s="32">
        <v>12.5</v>
      </c>
      <c r="C3917" s="27"/>
    </row>
    <row r="3918" spans="1:3" x14ac:dyDescent="0.25">
      <c r="A3918" s="26">
        <v>25310</v>
      </c>
      <c r="B3918" s="32">
        <v>12.5</v>
      </c>
      <c r="C3918" s="27"/>
    </row>
    <row r="3919" spans="1:3" x14ac:dyDescent="0.25">
      <c r="A3919" s="26">
        <v>25311</v>
      </c>
      <c r="B3919" s="32">
        <v>12.5</v>
      </c>
      <c r="C3919" s="27"/>
    </row>
    <row r="3920" spans="1:3" x14ac:dyDescent="0.25">
      <c r="A3920" s="26">
        <v>25314</v>
      </c>
      <c r="B3920" s="32">
        <v>12.5</v>
      </c>
      <c r="C3920" s="27"/>
    </row>
    <row r="3921" spans="1:3" x14ac:dyDescent="0.25">
      <c r="A3921" s="26">
        <v>25315</v>
      </c>
      <c r="B3921" s="32">
        <v>12.5</v>
      </c>
      <c r="C3921" s="27"/>
    </row>
    <row r="3922" spans="1:3" x14ac:dyDescent="0.25">
      <c r="A3922" s="26">
        <v>25316</v>
      </c>
      <c r="B3922" s="32">
        <v>12.5</v>
      </c>
      <c r="C3922" s="27"/>
    </row>
    <row r="3923" spans="1:3" x14ac:dyDescent="0.25">
      <c r="A3923" s="26">
        <v>25317</v>
      </c>
      <c r="B3923" s="32">
        <v>12.5</v>
      </c>
      <c r="C3923" s="27"/>
    </row>
    <row r="3924" spans="1:3" x14ac:dyDescent="0.25">
      <c r="A3924" s="26">
        <v>25318</v>
      </c>
      <c r="B3924" s="32">
        <v>12.5</v>
      </c>
      <c r="C3924" s="27"/>
    </row>
    <row r="3925" spans="1:3" x14ac:dyDescent="0.25">
      <c r="A3925" s="26">
        <v>25321</v>
      </c>
      <c r="B3925" s="32">
        <v>12.5</v>
      </c>
      <c r="C3925" s="27"/>
    </row>
    <row r="3926" spans="1:3" x14ac:dyDescent="0.25">
      <c r="A3926" s="26">
        <v>25322</v>
      </c>
      <c r="B3926" s="32">
        <v>12.5</v>
      </c>
      <c r="C3926" s="27"/>
    </row>
    <row r="3927" spans="1:3" x14ac:dyDescent="0.25">
      <c r="A3927" s="26">
        <v>25323</v>
      </c>
      <c r="B3927" s="32">
        <v>12.5</v>
      </c>
      <c r="C3927" s="27"/>
    </row>
    <row r="3928" spans="1:3" x14ac:dyDescent="0.25">
      <c r="A3928" s="26">
        <v>25324</v>
      </c>
      <c r="B3928" s="32">
        <v>12.5</v>
      </c>
      <c r="C3928" s="27"/>
    </row>
    <row r="3929" spans="1:3" x14ac:dyDescent="0.25">
      <c r="A3929" s="26">
        <v>25325</v>
      </c>
      <c r="B3929" s="32">
        <v>12.5</v>
      </c>
      <c r="C3929" s="27"/>
    </row>
    <row r="3930" spans="1:3" x14ac:dyDescent="0.25">
      <c r="A3930" s="26">
        <v>25328</v>
      </c>
      <c r="B3930" s="32">
        <v>12.5</v>
      </c>
      <c r="C3930" s="27"/>
    </row>
    <row r="3931" spans="1:3" x14ac:dyDescent="0.25">
      <c r="A3931" s="26">
        <v>25329</v>
      </c>
      <c r="B3931" s="32">
        <v>12.5</v>
      </c>
      <c r="C3931" s="27"/>
    </row>
    <row r="3932" spans="1:3" x14ac:dyDescent="0.25">
      <c r="A3932" s="26">
        <v>25330</v>
      </c>
      <c r="B3932" s="32">
        <v>12.5</v>
      </c>
      <c r="C3932" s="27"/>
    </row>
    <row r="3933" spans="1:3" x14ac:dyDescent="0.25">
      <c r="A3933" s="26">
        <v>25331</v>
      </c>
      <c r="B3933" s="32">
        <v>12.5</v>
      </c>
      <c r="C3933" s="27"/>
    </row>
    <row r="3934" spans="1:3" x14ac:dyDescent="0.25">
      <c r="A3934" s="26">
        <v>25332</v>
      </c>
      <c r="B3934" s="32">
        <v>12.5</v>
      </c>
      <c r="C3934" s="27"/>
    </row>
    <row r="3935" spans="1:3" x14ac:dyDescent="0.25">
      <c r="A3935" s="26">
        <v>25335</v>
      </c>
      <c r="B3935" s="32">
        <v>12.5</v>
      </c>
      <c r="C3935" s="27"/>
    </row>
    <row r="3936" spans="1:3" x14ac:dyDescent="0.25">
      <c r="A3936" s="26">
        <v>25336</v>
      </c>
      <c r="B3936" s="32">
        <v>12.5</v>
      </c>
      <c r="C3936" s="27"/>
    </row>
    <row r="3937" spans="1:3" x14ac:dyDescent="0.25">
      <c r="A3937" s="26">
        <v>25337</v>
      </c>
      <c r="B3937" s="32">
        <v>12.5</v>
      </c>
      <c r="C3937" s="27"/>
    </row>
    <row r="3938" spans="1:3" x14ac:dyDescent="0.25">
      <c r="A3938" s="26">
        <v>25338</v>
      </c>
      <c r="B3938" s="32">
        <v>12.5</v>
      </c>
      <c r="C3938" s="27"/>
    </row>
    <row r="3939" spans="1:3" x14ac:dyDescent="0.25">
      <c r="A3939" s="26">
        <v>25339</v>
      </c>
      <c r="B3939" s="32">
        <v>12.5</v>
      </c>
      <c r="C3939" s="27"/>
    </row>
    <row r="3940" spans="1:3" x14ac:dyDescent="0.25">
      <c r="A3940" s="26">
        <v>25342</v>
      </c>
      <c r="B3940" s="32">
        <v>12.5</v>
      </c>
      <c r="C3940" s="27"/>
    </row>
    <row r="3941" spans="1:3" x14ac:dyDescent="0.25">
      <c r="A3941" s="26">
        <v>25343</v>
      </c>
      <c r="B3941" s="32">
        <v>12.5</v>
      </c>
      <c r="C3941" s="27"/>
    </row>
    <row r="3942" spans="1:3" x14ac:dyDescent="0.25">
      <c r="A3942" s="26">
        <v>25344</v>
      </c>
      <c r="B3942" s="32">
        <v>12.5</v>
      </c>
      <c r="C3942" s="27"/>
    </row>
    <row r="3943" spans="1:3" x14ac:dyDescent="0.25">
      <c r="A3943" s="26">
        <v>25345</v>
      </c>
      <c r="B3943" s="32">
        <v>12.5</v>
      </c>
      <c r="C3943" s="27"/>
    </row>
    <row r="3944" spans="1:3" x14ac:dyDescent="0.25">
      <c r="A3944" s="26">
        <v>25346</v>
      </c>
      <c r="B3944" s="32">
        <v>12.5</v>
      </c>
      <c r="C3944" s="27"/>
    </row>
    <row r="3945" spans="1:3" x14ac:dyDescent="0.25">
      <c r="A3945" s="26">
        <v>25349</v>
      </c>
      <c r="B3945" s="32">
        <v>12.5</v>
      </c>
      <c r="C3945" s="27"/>
    </row>
    <row r="3946" spans="1:3" x14ac:dyDescent="0.25">
      <c r="A3946" s="26">
        <v>25350</v>
      </c>
      <c r="B3946" s="32">
        <v>12.5</v>
      </c>
      <c r="C3946" s="27"/>
    </row>
    <row r="3947" spans="1:3" x14ac:dyDescent="0.25">
      <c r="A3947" s="26">
        <v>25351</v>
      </c>
      <c r="B3947" s="32">
        <v>12.5</v>
      </c>
      <c r="C3947" s="27"/>
    </row>
    <row r="3948" spans="1:3" x14ac:dyDescent="0.25">
      <c r="A3948" s="26">
        <v>25352</v>
      </c>
      <c r="B3948" s="32">
        <v>12.5</v>
      </c>
      <c r="C3948" s="27"/>
    </row>
    <row r="3949" spans="1:3" x14ac:dyDescent="0.25">
      <c r="A3949" s="26">
        <v>25353</v>
      </c>
      <c r="B3949" s="32">
        <v>12.5</v>
      </c>
      <c r="C3949" s="27"/>
    </row>
    <row r="3950" spans="1:3" x14ac:dyDescent="0.25">
      <c r="A3950" s="26">
        <v>25356</v>
      </c>
      <c r="B3950" s="32">
        <v>12.5</v>
      </c>
      <c r="C3950" s="27"/>
    </row>
    <row r="3951" spans="1:3" x14ac:dyDescent="0.25">
      <c r="A3951" s="26">
        <v>25357</v>
      </c>
      <c r="B3951" s="32">
        <v>12.5</v>
      </c>
      <c r="C3951" s="27"/>
    </row>
    <row r="3952" spans="1:3" x14ac:dyDescent="0.25">
      <c r="A3952" s="26">
        <v>25358</v>
      </c>
      <c r="B3952" s="32">
        <v>12.5</v>
      </c>
      <c r="C3952" s="27"/>
    </row>
    <row r="3953" spans="1:3" x14ac:dyDescent="0.25">
      <c r="A3953" s="26">
        <v>25359</v>
      </c>
      <c r="B3953" s="32">
        <v>12.5</v>
      </c>
      <c r="C3953" s="27"/>
    </row>
    <row r="3954" spans="1:3" x14ac:dyDescent="0.25">
      <c r="A3954" s="26">
        <v>25360</v>
      </c>
      <c r="B3954" s="32">
        <v>12.5</v>
      </c>
      <c r="C3954" s="27"/>
    </row>
    <row r="3955" spans="1:3" x14ac:dyDescent="0.25">
      <c r="A3955" s="26">
        <v>25363</v>
      </c>
      <c r="B3955" s="32">
        <v>12.5</v>
      </c>
      <c r="C3955" s="27"/>
    </row>
    <row r="3956" spans="1:3" x14ac:dyDescent="0.25">
      <c r="A3956" s="26">
        <v>25364</v>
      </c>
      <c r="B3956" s="32">
        <v>12.5</v>
      </c>
      <c r="C3956" s="27"/>
    </row>
    <row r="3957" spans="1:3" x14ac:dyDescent="0.25">
      <c r="A3957" s="26">
        <v>25365</v>
      </c>
      <c r="B3957" s="32">
        <v>12.5</v>
      </c>
      <c r="C3957" s="27"/>
    </row>
    <row r="3958" spans="1:3" x14ac:dyDescent="0.25">
      <c r="A3958" s="26">
        <v>25366</v>
      </c>
      <c r="B3958" s="32">
        <v>12.5</v>
      </c>
      <c r="C3958" s="27"/>
    </row>
    <row r="3959" spans="1:3" x14ac:dyDescent="0.25">
      <c r="A3959" s="26">
        <v>25367</v>
      </c>
      <c r="B3959" s="32">
        <v>12.5</v>
      </c>
      <c r="C3959" s="27"/>
    </row>
    <row r="3960" spans="1:3" x14ac:dyDescent="0.25">
      <c r="A3960" s="26">
        <v>25370</v>
      </c>
      <c r="B3960" s="32">
        <v>12.5</v>
      </c>
      <c r="C3960" s="27"/>
    </row>
    <row r="3961" spans="1:3" x14ac:dyDescent="0.25">
      <c r="A3961" s="26">
        <v>25371</v>
      </c>
      <c r="B3961" s="32">
        <v>12.5</v>
      </c>
      <c r="C3961" s="27"/>
    </row>
    <row r="3962" spans="1:3" x14ac:dyDescent="0.25">
      <c r="A3962" s="26">
        <v>25372</v>
      </c>
      <c r="B3962" s="32">
        <v>12.5</v>
      </c>
      <c r="C3962" s="27"/>
    </row>
    <row r="3963" spans="1:3" x14ac:dyDescent="0.25">
      <c r="A3963" s="26">
        <v>25373</v>
      </c>
      <c r="B3963" s="32">
        <v>12.5</v>
      </c>
      <c r="C3963" s="27"/>
    </row>
    <row r="3964" spans="1:3" x14ac:dyDescent="0.25">
      <c r="A3964" s="26">
        <v>25374</v>
      </c>
      <c r="B3964" s="32">
        <v>12.5</v>
      </c>
      <c r="C3964" s="27"/>
    </row>
    <row r="3965" spans="1:3" x14ac:dyDescent="0.25">
      <c r="A3965" s="26">
        <v>25377</v>
      </c>
      <c r="B3965" s="32">
        <v>12.5</v>
      </c>
      <c r="C3965" s="27"/>
    </row>
    <row r="3966" spans="1:3" x14ac:dyDescent="0.25">
      <c r="A3966" s="26">
        <v>25378</v>
      </c>
      <c r="B3966" s="32">
        <v>12.5</v>
      </c>
      <c r="C3966" s="27"/>
    </row>
    <row r="3967" spans="1:3" x14ac:dyDescent="0.25">
      <c r="A3967" s="26">
        <v>25379</v>
      </c>
      <c r="B3967" s="32">
        <v>12.5</v>
      </c>
      <c r="C3967" s="27"/>
    </row>
    <row r="3968" spans="1:3" x14ac:dyDescent="0.25">
      <c r="A3968" s="26">
        <v>25380</v>
      </c>
      <c r="B3968" s="32">
        <v>12.5</v>
      </c>
      <c r="C3968" s="27"/>
    </row>
    <row r="3969" spans="1:3" x14ac:dyDescent="0.25">
      <c r="A3969" s="26">
        <v>25381</v>
      </c>
      <c r="B3969" s="32">
        <v>12.5</v>
      </c>
      <c r="C3969" s="27"/>
    </row>
    <row r="3970" spans="1:3" x14ac:dyDescent="0.25">
      <c r="A3970" s="26">
        <v>25384</v>
      </c>
      <c r="B3970" s="32">
        <v>12.5</v>
      </c>
      <c r="C3970" s="27"/>
    </row>
    <row r="3971" spans="1:3" x14ac:dyDescent="0.25">
      <c r="A3971" s="26">
        <v>25385</v>
      </c>
      <c r="B3971" s="32">
        <v>12.5</v>
      </c>
      <c r="C3971" s="27"/>
    </row>
    <row r="3972" spans="1:3" x14ac:dyDescent="0.25">
      <c r="A3972" s="26">
        <v>25386</v>
      </c>
      <c r="B3972" s="32">
        <v>12.5</v>
      </c>
      <c r="C3972" s="27"/>
    </row>
    <row r="3973" spans="1:3" x14ac:dyDescent="0.25">
      <c r="A3973" s="26">
        <v>25387</v>
      </c>
      <c r="B3973" s="32">
        <v>12.5</v>
      </c>
      <c r="C3973" s="27"/>
    </row>
    <row r="3974" spans="1:3" x14ac:dyDescent="0.25">
      <c r="A3974" s="26">
        <v>25388</v>
      </c>
      <c r="B3974" s="32">
        <v>12.5</v>
      </c>
      <c r="C3974" s="27"/>
    </row>
    <row r="3975" spans="1:3" x14ac:dyDescent="0.25">
      <c r="A3975" s="26">
        <v>25391</v>
      </c>
      <c r="B3975" s="32">
        <v>12.5</v>
      </c>
      <c r="C3975" s="27"/>
    </row>
    <row r="3976" spans="1:3" x14ac:dyDescent="0.25">
      <c r="A3976" s="26">
        <v>25392</v>
      </c>
      <c r="B3976" s="32">
        <v>12.5</v>
      </c>
      <c r="C3976" s="27"/>
    </row>
    <row r="3977" spans="1:3" x14ac:dyDescent="0.25">
      <c r="A3977" s="26">
        <v>25393</v>
      </c>
      <c r="B3977" s="32">
        <v>12.5</v>
      </c>
      <c r="C3977" s="27"/>
    </row>
    <row r="3978" spans="1:3" x14ac:dyDescent="0.25">
      <c r="A3978" s="26">
        <v>25394</v>
      </c>
      <c r="B3978" s="32">
        <v>12.5</v>
      </c>
      <c r="C3978" s="27"/>
    </row>
    <row r="3979" spans="1:3" x14ac:dyDescent="0.25">
      <c r="A3979" s="26">
        <v>25395</v>
      </c>
      <c r="B3979" s="32">
        <v>12.5</v>
      </c>
      <c r="C3979" s="27"/>
    </row>
    <row r="3980" spans="1:3" x14ac:dyDescent="0.25">
      <c r="A3980" s="26">
        <v>25398</v>
      </c>
      <c r="B3980" s="32">
        <v>12.5</v>
      </c>
      <c r="C3980" s="27"/>
    </row>
    <row r="3981" spans="1:3" x14ac:dyDescent="0.25">
      <c r="A3981" s="26">
        <v>25399</v>
      </c>
      <c r="B3981" s="32">
        <v>12.5</v>
      </c>
      <c r="C3981" s="27"/>
    </row>
    <row r="3982" spans="1:3" x14ac:dyDescent="0.25">
      <c r="A3982" s="26">
        <v>25400</v>
      </c>
      <c r="B3982" s="32">
        <v>12.5</v>
      </c>
      <c r="C3982" s="27"/>
    </row>
    <row r="3983" spans="1:3" x14ac:dyDescent="0.25">
      <c r="A3983" s="26">
        <v>25401</v>
      </c>
      <c r="B3983" s="32">
        <v>12.5</v>
      </c>
      <c r="C3983" s="27"/>
    </row>
    <row r="3984" spans="1:3" x14ac:dyDescent="0.25">
      <c r="A3984" s="26">
        <v>25402</v>
      </c>
      <c r="B3984" s="32">
        <v>12.5</v>
      </c>
      <c r="C3984" s="27"/>
    </row>
    <row r="3985" spans="1:3" x14ac:dyDescent="0.25">
      <c r="A3985" s="26">
        <v>25405</v>
      </c>
      <c r="B3985" s="32">
        <v>12.5</v>
      </c>
      <c r="C3985" s="27"/>
    </row>
    <row r="3986" spans="1:3" x14ac:dyDescent="0.25">
      <c r="A3986" s="26">
        <v>25406</v>
      </c>
      <c r="B3986" s="32">
        <v>12.5</v>
      </c>
      <c r="C3986" s="27"/>
    </row>
    <row r="3987" spans="1:3" x14ac:dyDescent="0.25">
      <c r="A3987" s="26">
        <v>25407</v>
      </c>
      <c r="B3987" s="32">
        <v>12.5</v>
      </c>
      <c r="C3987" s="27"/>
    </row>
    <row r="3988" spans="1:3" x14ac:dyDescent="0.25">
      <c r="A3988" s="26">
        <v>25408</v>
      </c>
      <c r="B3988" s="32">
        <v>12.5</v>
      </c>
      <c r="C3988" s="27"/>
    </row>
    <row r="3989" spans="1:3" x14ac:dyDescent="0.25">
      <c r="A3989" s="26">
        <v>25409</v>
      </c>
      <c r="B3989" s="32">
        <v>12.5</v>
      </c>
      <c r="C3989" s="27"/>
    </row>
    <row r="3990" spans="1:3" x14ac:dyDescent="0.25">
      <c r="A3990" s="26">
        <v>25412</v>
      </c>
      <c r="B3990" s="32">
        <v>12.5</v>
      </c>
      <c r="C3990" s="27"/>
    </row>
    <row r="3991" spans="1:3" x14ac:dyDescent="0.25">
      <c r="A3991" s="26">
        <v>25413</v>
      </c>
      <c r="B3991" s="32">
        <v>12.5</v>
      </c>
      <c r="C3991" s="27"/>
    </row>
    <row r="3992" spans="1:3" x14ac:dyDescent="0.25">
      <c r="A3992" s="26">
        <v>25414</v>
      </c>
      <c r="B3992" s="32">
        <v>12.5</v>
      </c>
      <c r="C3992" s="27"/>
    </row>
    <row r="3993" spans="1:3" x14ac:dyDescent="0.25">
      <c r="A3993" s="26">
        <v>25415</v>
      </c>
      <c r="B3993" s="32">
        <v>12.5</v>
      </c>
      <c r="C3993" s="27"/>
    </row>
    <row r="3994" spans="1:3" x14ac:dyDescent="0.25">
      <c r="A3994" s="26">
        <v>25416</v>
      </c>
      <c r="B3994" s="32">
        <v>12.5</v>
      </c>
      <c r="C3994" s="27"/>
    </row>
    <row r="3995" spans="1:3" x14ac:dyDescent="0.25">
      <c r="A3995" s="26">
        <v>25419</v>
      </c>
      <c r="B3995" s="32">
        <v>12.5</v>
      </c>
      <c r="C3995" s="27"/>
    </row>
    <row r="3996" spans="1:3" x14ac:dyDescent="0.25">
      <c r="A3996" s="26">
        <v>25420</v>
      </c>
      <c r="B3996" s="32">
        <v>12.5</v>
      </c>
      <c r="C3996" s="27"/>
    </row>
    <row r="3997" spans="1:3" x14ac:dyDescent="0.25">
      <c r="A3997" s="26">
        <v>25421</v>
      </c>
      <c r="B3997" s="32">
        <v>12.5</v>
      </c>
      <c r="C3997" s="27"/>
    </row>
    <row r="3998" spans="1:3" x14ac:dyDescent="0.25">
      <c r="A3998" s="26">
        <v>25422</v>
      </c>
      <c r="B3998" s="32">
        <v>12.5</v>
      </c>
      <c r="C3998" s="27"/>
    </row>
    <row r="3999" spans="1:3" x14ac:dyDescent="0.25">
      <c r="A3999" s="26">
        <v>25423</v>
      </c>
      <c r="B3999" s="32">
        <v>12.5</v>
      </c>
      <c r="C3999" s="27"/>
    </row>
    <row r="4000" spans="1:3" x14ac:dyDescent="0.25">
      <c r="A4000" s="26">
        <v>25426</v>
      </c>
      <c r="B4000" s="32">
        <v>12.5</v>
      </c>
      <c r="C4000" s="27"/>
    </row>
    <row r="4001" spans="1:3" x14ac:dyDescent="0.25">
      <c r="A4001" s="26">
        <v>25427</v>
      </c>
      <c r="B4001" s="32">
        <v>12.5</v>
      </c>
      <c r="C4001" s="27"/>
    </row>
    <row r="4002" spans="1:3" x14ac:dyDescent="0.25">
      <c r="A4002" s="26">
        <v>25428</v>
      </c>
      <c r="B4002" s="32">
        <v>12.5</v>
      </c>
      <c r="C4002" s="27"/>
    </row>
    <row r="4003" spans="1:3" x14ac:dyDescent="0.25">
      <c r="A4003" s="26">
        <v>25429</v>
      </c>
      <c r="B4003" s="32">
        <v>12.5</v>
      </c>
      <c r="C4003" s="27"/>
    </row>
    <row r="4004" spans="1:3" x14ac:dyDescent="0.25">
      <c r="A4004" s="26">
        <v>25430</v>
      </c>
      <c r="B4004" s="32">
        <v>12.5</v>
      </c>
      <c r="C4004" s="27"/>
    </row>
    <row r="4005" spans="1:3" x14ac:dyDescent="0.25">
      <c r="A4005" s="26">
        <v>25433</v>
      </c>
      <c r="B4005" s="32">
        <v>12.5</v>
      </c>
      <c r="C4005" s="27"/>
    </row>
    <row r="4006" spans="1:3" x14ac:dyDescent="0.25">
      <c r="A4006" s="26">
        <v>25434</v>
      </c>
      <c r="B4006" s="32">
        <v>12.5</v>
      </c>
      <c r="C4006" s="27"/>
    </row>
    <row r="4007" spans="1:3" x14ac:dyDescent="0.25">
      <c r="A4007" s="26">
        <v>25435</v>
      </c>
      <c r="B4007" s="32">
        <v>12.5</v>
      </c>
      <c r="C4007" s="27"/>
    </row>
    <row r="4008" spans="1:3" x14ac:dyDescent="0.25">
      <c r="A4008" s="26">
        <v>25436</v>
      </c>
      <c r="B4008" s="32">
        <v>12.5</v>
      </c>
      <c r="C4008" s="27"/>
    </row>
    <row r="4009" spans="1:3" x14ac:dyDescent="0.25">
      <c r="A4009" s="26">
        <v>25437</v>
      </c>
      <c r="B4009" s="32">
        <v>12.5</v>
      </c>
      <c r="C4009" s="27"/>
    </row>
    <row r="4010" spans="1:3" x14ac:dyDescent="0.25">
      <c r="A4010" s="26">
        <v>25440</v>
      </c>
      <c r="B4010" s="32">
        <v>12.5</v>
      </c>
      <c r="C4010" s="27"/>
    </row>
    <row r="4011" spans="1:3" x14ac:dyDescent="0.25">
      <c r="A4011" s="26">
        <v>25441</v>
      </c>
      <c r="B4011" s="32">
        <v>12.5</v>
      </c>
      <c r="C4011" s="27"/>
    </row>
    <row r="4012" spans="1:3" x14ac:dyDescent="0.25">
      <c r="A4012" s="26">
        <v>25442</v>
      </c>
      <c r="B4012" s="32">
        <v>12.5</v>
      </c>
      <c r="C4012" s="27"/>
    </row>
    <row r="4013" spans="1:3" x14ac:dyDescent="0.25">
      <c r="A4013" s="26">
        <v>25443</v>
      </c>
      <c r="B4013" s="32">
        <v>12.5</v>
      </c>
      <c r="C4013" s="27"/>
    </row>
    <row r="4014" spans="1:3" x14ac:dyDescent="0.25">
      <c r="A4014" s="26">
        <v>25444</v>
      </c>
      <c r="B4014" s="32">
        <v>12.5</v>
      </c>
      <c r="C4014" s="27"/>
    </row>
    <row r="4015" spans="1:3" x14ac:dyDescent="0.25">
      <c r="A4015" s="26">
        <v>25447</v>
      </c>
      <c r="B4015" s="32">
        <v>12.5</v>
      </c>
      <c r="C4015" s="27"/>
    </row>
    <row r="4016" spans="1:3" x14ac:dyDescent="0.25">
      <c r="A4016" s="26">
        <v>25448</v>
      </c>
      <c r="B4016" s="32">
        <v>12.5</v>
      </c>
      <c r="C4016" s="27"/>
    </row>
    <row r="4017" spans="1:3" x14ac:dyDescent="0.25">
      <c r="A4017" s="26">
        <v>25449</v>
      </c>
      <c r="B4017" s="32">
        <v>12.5</v>
      </c>
      <c r="C4017" s="27"/>
    </row>
    <row r="4018" spans="1:3" x14ac:dyDescent="0.25">
      <c r="A4018" s="26">
        <v>25450</v>
      </c>
      <c r="B4018" s="32">
        <v>12.5</v>
      </c>
      <c r="C4018" s="27"/>
    </row>
    <row r="4019" spans="1:3" x14ac:dyDescent="0.25">
      <c r="A4019" s="26">
        <v>25451</v>
      </c>
      <c r="B4019" s="32">
        <v>12.5</v>
      </c>
      <c r="C4019" s="27"/>
    </row>
    <row r="4020" spans="1:3" x14ac:dyDescent="0.25">
      <c r="A4020" s="26">
        <v>25454</v>
      </c>
      <c r="B4020" s="32">
        <v>12.5</v>
      </c>
      <c r="C4020" s="27"/>
    </row>
    <row r="4021" spans="1:3" x14ac:dyDescent="0.25">
      <c r="A4021" s="26">
        <v>25455</v>
      </c>
      <c r="B4021" s="32">
        <v>12.5</v>
      </c>
      <c r="C4021" s="27"/>
    </row>
    <row r="4022" spans="1:3" x14ac:dyDescent="0.25">
      <c r="A4022" s="26">
        <v>25456</v>
      </c>
      <c r="B4022" s="32">
        <v>12.5</v>
      </c>
      <c r="C4022" s="27"/>
    </row>
    <row r="4023" spans="1:3" x14ac:dyDescent="0.25">
      <c r="A4023" s="26">
        <v>25457</v>
      </c>
      <c r="B4023" s="32">
        <v>12.5</v>
      </c>
      <c r="C4023" s="27"/>
    </row>
    <row r="4024" spans="1:3" x14ac:dyDescent="0.25">
      <c r="A4024" s="26">
        <v>25458</v>
      </c>
      <c r="B4024" s="32">
        <v>12.5</v>
      </c>
      <c r="C4024" s="27"/>
    </row>
    <row r="4025" spans="1:3" x14ac:dyDescent="0.25">
      <c r="A4025" s="26">
        <v>25461</v>
      </c>
      <c r="B4025" s="32">
        <v>12.5</v>
      </c>
      <c r="C4025" s="27"/>
    </row>
    <row r="4026" spans="1:3" x14ac:dyDescent="0.25">
      <c r="A4026" s="26">
        <v>25462</v>
      </c>
      <c r="B4026" s="32">
        <v>12.5</v>
      </c>
      <c r="C4026" s="27"/>
    </row>
    <row r="4027" spans="1:3" x14ac:dyDescent="0.25">
      <c r="A4027" s="26">
        <v>25463</v>
      </c>
      <c r="B4027" s="32">
        <v>12.5</v>
      </c>
      <c r="C4027" s="27"/>
    </row>
    <row r="4028" spans="1:3" x14ac:dyDescent="0.25">
      <c r="A4028" s="26">
        <v>25464</v>
      </c>
      <c r="B4028" s="32">
        <v>12.5</v>
      </c>
      <c r="C4028" s="27"/>
    </row>
    <row r="4029" spans="1:3" x14ac:dyDescent="0.25">
      <c r="A4029" s="26">
        <v>25465</v>
      </c>
      <c r="B4029" s="32">
        <v>12.5</v>
      </c>
      <c r="C4029" s="27"/>
    </row>
    <row r="4030" spans="1:3" x14ac:dyDescent="0.25">
      <c r="A4030" s="26">
        <v>25468</v>
      </c>
      <c r="B4030" s="32">
        <v>12.5</v>
      </c>
      <c r="C4030" s="27"/>
    </row>
    <row r="4031" spans="1:3" x14ac:dyDescent="0.25">
      <c r="A4031" s="26">
        <v>25469</v>
      </c>
      <c r="B4031" s="32">
        <v>12.5</v>
      </c>
      <c r="C4031" s="27"/>
    </row>
    <row r="4032" spans="1:3" x14ac:dyDescent="0.25">
      <c r="A4032" s="26">
        <v>25470</v>
      </c>
      <c r="B4032" s="32">
        <v>12.5</v>
      </c>
      <c r="C4032" s="27"/>
    </row>
    <row r="4033" spans="1:3" x14ac:dyDescent="0.25">
      <c r="A4033" s="26">
        <v>25471</v>
      </c>
      <c r="B4033" s="32">
        <v>12.5</v>
      </c>
      <c r="C4033" s="27"/>
    </row>
    <row r="4034" spans="1:3" x14ac:dyDescent="0.25">
      <c r="A4034" s="26">
        <v>25472</v>
      </c>
      <c r="B4034" s="32">
        <v>12.5</v>
      </c>
      <c r="C4034" s="27"/>
    </row>
    <row r="4035" spans="1:3" x14ac:dyDescent="0.25">
      <c r="A4035" s="26">
        <v>25475</v>
      </c>
      <c r="B4035" s="32">
        <v>12.5</v>
      </c>
      <c r="C4035" s="27"/>
    </row>
    <row r="4036" spans="1:3" x14ac:dyDescent="0.25">
      <c r="A4036" s="26">
        <v>25476</v>
      </c>
      <c r="B4036" s="32">
        <v>12.5</v>
      </c>
      <c r="C4036" s="27"/>
    </row>
    <row r="4037" spans="1:3" x14ac:dyDescent="0.25">
      <c r="A4037" s="26">
        <v>25477</v>
      </c>
      <c r="B4037" s="32">
        <v>12.5</v>
      </c>
      <c r="C4037" s="27"/>
    </row>
    <row r="4038" spans="1:3" x14ac:dyDescent="0.25">
      <c r="A4038" s="26">
        <v>25478</v>
      </c>
      <c r="B4038" s="32">
        <v>12.5</v>
      </c>
      <c r="C4038" s="27"/>
    </row>
    <row r="4039" spans="1:3" x14ac:dyDescent="0.25">
      <c r="A4039" s="26">
        <v>25479</v>
      </c>
      <c r="B4039" s="32">
        <v>12.5</v>
      </c>
      <c r="C4039" s="27"/>
    </row>
    <row r="4040" spans="1:3" x14ac:dyDescent="0.25">
      <c r="A4040" s="26">
        <v>25482</v>
      </c>
      <c r="B4040" s="32">
        <v>12.5</v>
      </c>
      <c r="C4040" s="27"/>
    </row>
    <row r="4041" spans="1:3" x14ac:dyDescent="0.25">
      <c r="A4041" s="26">
        <v>25483</v>
      </c>
      <c r="B4041" s="32">
        <v>12.5</v>
      </c>
      <c r="C4041" s="27"/>
    </row>
    <row r="4042" spans="1:3" x14ac:dyDescent="0.25">
      <c r="A4042" s="26">
        <v>25484</v>
      </c>
      <c r="B4042" s="32">
        <v>12.5</v>
      </c>
      <c r="C4042" s="27"/>
    </row>
    <row r="4043" spans="1:3" x14ac:dyDescent="0.25">
      <c r="A4043" s="26">
        <v>25485</v>
      </c>
      <c r="B4043" s="32">
        <v>12.5</v>
      </c>
      <c r="C4043" s="27"/>
    </row>
    <row r="4044" spans="1:3" x14ac:dyDescent="0.25">
      <c r="A4044" s="26">
        <v>25486</v>
      </c>
      <c r="B4044" s="32">
        <v>12.5</v>
      </c>
      <c r="C4044" s="27"/>
    </row>
    <row r="4045" spans="1:3" x14ac:dyDescent="0.25">
      <c r="A4045" s="26">
        <v>25489</v>
      </c>
      <c r="B4045" s="32">
        <v>12.5</v>
      </c>
      <c r="C4045" s="27"/>
    </row>
    <row r="4046" spans="1:3" x14ac:dyDescent="0.25">
      <c r="A4046" s="26">
        <v>25490</v>
      </c>
      <c r="B4046" s="32">
        <v>12.5</v>
      </c>
      <c r="C4046" s="27"/>
    </row>
    <row r="4047" spans="1:3" x14ac:dyDescent="0.25">
      <c r="A4047" s="26">
        <v>25491</v>
      </c>
      <c r="B4047" s="32">
        <v>12.5</v>
      </c>
      <c r="C4047" s="27"/>
    </row>
    <row r="4048" spans="1:3" x14ac:dyDescent="0.25">
      <c r="A4048" s="26">
        <v>25492</v>
      </c>
      <c r="B4048" s="32">
        <v>12.5</v>
      </c>
      <c r="C4048" s="27"/>
    </row>
    <row r="4049" spans="1:3" x14ac:dyDescent="0.25">
      <c r="A4049" s="26">
        <v>25493</v>
      </c>
      <c r="B4049" s="32">
        <v>12.5</v>
      </c>
      <c r="C4049" s="27"/>
    </row>
    <row r="4050" spans="1:3" x14ac:dyDescent="0.25">
      <c r="A4050" s="26">
        <v>25496</v>
      </c>
      <c r="B4050" s="32">
        <v>12.5</v>
      </c>
      <c r="C4050" s="27"/>
    </row>
    <row r="4051" spans="1:3" x14ac:dyDescent="0.25">
      <c r="A4051" s="26">
        <v>25497</v>
      </c>
      <c r="B4051" s="32">
        <v>12.5</v>
      </c>
      <c r="C4051" s="27"/>
    </row>
    <row r="4052" spans="1:3" x14ac:dyDescent="0.25">
      <c r="A4052" s="26">
        <v>25498</v>
      </c>
      <c r="B4052" s="32">
        <v>12.5</v>
      </c>
      <c r="C4052" s="27"/>
    </row>
    <row r="4053" spans="1:3" x14ac:dyDescent="0.25">
      <c r="A4053" s="26">
        <v>25499</v>
      </c>
      <c r="B4053" s="32">
        <v>12.5</v>
      </c>
      <c r="C4053" s="27"/>
    </row>
    <row r="4054" spans="1:3" x14ac:dyDescent="0.25">
      <c r="A4054" s="26">
        <v>25500</v>
      </c>
      <c r="B4054" s="32">
        <v>12.5</v>
      </c>
      <c r="C4054" s="27"/>
    </row>
    <row r="4055" spans="1:3" x14ac:dyDescent="0.25">
      <c r="A4055" s="26">
        <v>25503</v>
      </c>
      <c r="B4055" s="32">
        <v>12.5</v>
      </c>
      <c r="C4055" s="27"/>
    </row>
    <row r="4056" spans="1:3" x14ac:dyDescent="0.25">
      <c r="A4056" s="26">
        <v>25504</v>
      </c>
      <c r="B4056" s="32">
        <v>12.5</v>
      </c>
      <c r="C4056" s="27"/>
    </row>
    <row r="4057" spans="1:3" x14ac:dyDescent="0.25">
      <c r="A4057" s="26">
        <v>25505</v>
      </c>
      <c r="B4057" s="32">
        <v>12.5</v>
      </c>
      <c r="C4057" s="27"/>
    </row>
    <row r="4058" spans="1:3" x14ac:dyDescent="0.25">
      <c r="A4058" s="26">
        <v>25506</v>
      </c>
      <c r="B4058" s="32">
        <v>12.5</v>
      </c>
      <c r="C4058" s="27"/>
    </row>
    <row r="4059" spans="1:3" x14ac:dyDescent="0.25">
      <c r="A4059" s="26">
        <v>25507</v>
      </c>
      <c r="B4059" s="32">
        <v>12.5</v>
      </c>
      <c r="C4059" s="27"/>
    </row>
    <row r="4060" spans="1:3" x14ac:dyDescent="0.25">
      <c r="A4060" s="26">
        <v>25510</v>
      </c>
      <c r="B4060" s="32">
        <v>12.5</v>
      </c>
      <c r="C4060" s="27"/>
    </row>
    <row r="4061" spans="1:3" x14ac:dyDescent="0.25">
      <c r="A4061" s="26">
        <v>25511</v>
      </c>
      <c r="B4061" s="32">
        <v>12.5</v>
      </c>
      <c r="C4061" s="27"/>
    </row>
    <row r="4062" spans="1:3" x14ac:dyDescent="0.25">
      <c r="A4062" s="26">
        <v>25512</v>
      </c>
      <c r="B4062" s="32">
        <v>12.5</v>
      </c>
      <c r="C4062" s="27"/>
    </row>
    <row r="4063" spans="1:3" x14ac:dyDescent="0.25">
      <c r="A4063" s="26">
        <v>25513</v>
      </c>
      <c r="B4063" s="32">
        <v>12.5</v>
      </c>
      <c r="C4063" s="27"/>
    </row>
    <row r="4064" spans="1:3" x14ac:dyDescent="0.25">
      <c r="A4064" s="26">
        <v>25514</v>
      </c>
      <c r="B4064" s="32">
        <v>12.5</v>
      </c>
      <c r="C4064" s="27"/>
    </row>
    <row r="4065" spans="1:3" x14ac:dyDescent="0.25">
      <c r="A4065" s="26">
        <v>25517</v>
      </c>
      <c r="B4065" s="32">
        <v>12.5</v>
      </c>
      <c r="C4065" s="27"/>
    </row>
    <row r="4066" spans="1:3" x14ac:dyDescent="0.25">
      <c r="A4066" s="26">
        <v>25518</v>
      </c>
      <c r="B4066" s="32">
        <v>12.5</v>
      </c>
      <c r="C4066" s="27"/>
    </row>
    <row r="4067" spans="1:3" x14ac:dyDescent="0.25">
      <c r="A4067" s="26">
        <v>25519</v>
      </c>
      <c r="B4067" s="32">
        <v>12.5</v>
      </c>
      <c r="C4067" s="27"/>
    </row>
    <row r="4068" spans="1:3" x14ac:dyDescent="0.25">
      <c r="A4068" s="26">
        <v>25520</v>
      </c>
      <c r="B4068" s="32">
        <v>12.5</v>
      </c>
      <c r="C4068" s="27"/>
    </row>
    <row r="4069" spans="1:3" x14ac:dyDescent="0.25">
      <c r="A4069" s="26">
        <v>25521</v>
      </c>
      <c r="B4069" s="32">
        <v>12.5</v>
      </c>
      <c r="C4069" s="27"/>
    </row>
    <row r="4070" spans="1:3" x14ac:dyDescent="0.25">
      <c r="A4070" s="26">
        <v>25524</v>
      </c>
      <c r="B4070" s="32">
        <v>12.5</v>
      </c>
      <c r="C4070" s="27"/>
    </row>
    <row r="4071" spans="1:3" x14ac:dyDescent="0.25">
      <c r="A4071" s="26">
        <v>25525</v>
      </c>
      <c r="B4071" s="32">
        <v>12.5</v>
      </c>
      <c r="C4071" s="27"/>
    </row>
    <row r="4072" spans="1:3" x14ac:dyDescent="0.25">
      <c r="A4072" s="26">
        <v>25526</v>
      </c>
      <c r="B4072" s="32">
        <v>12.5</v>
      </c>
      <c r="C4072" s="27"/>
    </row>
    <row r="4073" spans="1:3" x14ac:dyDescent="0.25">
      <c r="A4073" s="26">
        <v>25527</v>
      </c>
      <c r="B4073" s="32">
        <v>12.5</v>
      </c>
      <c r="C4073" s="27"/>
    </row>
    <row r="4074" spans="1:3" x14ac:dyDescent="0.25">
      <c r="A4074" s="26">
        <v>25528</v>
      </c>
      <c r="B4074" s="32">
        <v>12.5</v>
      </c>
      <c r="C4074" s="27"/>
    </row>
    <row r="4075" spans="1:3" x14ac:dyDescent="0.25">
      <c r="A4075" s="26">
        <v>25531</v>
      </c>
      <c r="B4075" s="32">
        <v>12.5</v>
      </c>
      <c r="C4075" s="27"/>
    </row>
    <row r="4076" spans="1:3" x14ac:dyDescent="0.25">
      <c r="A4076" s="26">
        <v>25532</v>
      </c>
      <c r="B4076" s="32">
        <v>12.5</v>
      </c>
      <c r="C4076" s="27"/>
    </row>
    <row r="4077" spans="1:3" x14ac:dyDescent="0.25">
      <c r="A4077" s="26">
        <v>25533</v>
      </c>
      <c r="B4077" s="32">
        <v>12.5</v>
      </c>
      <c r="C4077" s="27"/>
    </row>
    <row r="4078" spans="1:3" x14ac:dyDescent="0.25">
      <c r="A4078" s="26">
        <v>25534</v>
      </c>
      <c r="B4078" s="32">
        <v>12.5</v>
      </c>
      <c r="C4078" s="27"/>
    </row>
    <row r="4079" spans="1:3" x14ac:dyDescent="0.25">
      <c r="A4079" s="26">
        <v>25535</v>
      </c>
      <c r="B4079" s="32">
        <v>12.5</v>
      </c>
      <c r="C4079" s="27"/>
    </row>
    <row r="4080" spans="1:3" x14ac:dyDescent="0.25">
      <c r="A4080" s="26">
        <v>25538</v>
      </c>
      <c r="B4080" s="32">
        <v>12.5</v>
      </c>
      <c r="C4080" s="27"/>
    </row>
    <row r="4081" spans="1:3" x14ac:dyDescent="0.25">
      <c r="A4081" s="26">
        <v>25539</v>
      </c>
      <c r="B4081" s="32">
        <v>12.5</v>
      </c>
      <c r="C4081" s="27"/>
    </row>
    <row r="4082" spans="1:3" x14ac:dyDescent="0.25">
      <c r="A4082" s="26">
        <v>25540</v>
      </c>
      <c r="B4082" s="32">
        <v>12.5</v>
      </c>
      <c r="C4082" s="27"/>
    </row>
    <row r="4083" spans="1:3" x14ac:dyDescent="0.25">
      <c r="A4083" s="26">
        <v>25541</v>
      </c>
      <c r="B4083" s="32">
        <v>12.5</v>
      </c>
      <c r="C4083" s="27"/>
    </row>
    <row r="4084" spans="1:3" x14ac:dyDescent="0.25">
      <c r="A4084" s="26">
        <v>25542</v>
      </c>
      <c r="B4084" s="32">
        <v>12.5</v>
      </c>
      <c r="C4084" s="27"/>
    </row>
    <row r="4085" spans="1:3" x14ac:dyDescent="0.25">
      <c r="A4085" s="26">
        <v>25545</v>
      </c>
      <c r="B4085" s="32">
        <v>12.5</v>
      </c>
      <c r="C4085" s="27"/>
    </row>
    <row r="4086" spans="1:3" x14ac:dyDescent="0.25">
      <c r="A4086" s="26">
        <v>25546</v>
      </c>
      <c r="B4086" s="32">
        <v>12.5</v>
      </c>
      <c r="C4086" s="27"/>
    </row>
    <row r="4087" spans="1:3" x14ac:dyDescent="0.25">
      <c r="A4087" s="26">
        <v>25547</v>
      </c>
      <c r="B4087" s="32">
        <v>12.5</v>
      </c>
      <c r="C4087" s="27"/>
    </row>
    <row r="4088" spans="1:3" x14ac:dyDescent="0.25">
      <c r="A4088" s="26">
        <v>25548</v>
      </c>
      <c r="B4088" s="32">
        <v>12.5</v>
      </c>
      <c r="C4088" s="27"/>
    </row>
    <row r="4089" spans="1:3" x14ac:dyDescent="0.25">
      <c r="A4089" s="26">
        <v>25549</v>
      </c>
      <c r="B4089" s="32">
        <v>12.5</v>
      </c>
      <c r="C4089" s="27"/>
    </row>
    <row r="4090" spans="1:3" x14ac:dyDescent="0.25">
      <c r="A4090" s="26">
        <v>25552</v>
      </c>
      <c r="B4090" s="32">
        <v>12.5</v>
      </c>
      <c r="C4090" s="27"/>
    </row>
    <row r="4091" spans="1:3" x14ac:dyDescent="0.25">
      <c r="A4091" s="26">
        <v>25553</v>
      </c>
      <c r="B4091" s="32">
        <v>12.5</v>
      </c>
      <c r="C4091" s="27"/>
    </row>
    <row r="4092" spans="1:3" x14ac:dyDescent="0.25">
      <c r="A4092" s="26">
        <v>25554</v>
      </c>
      <c r="B4092" s="32">
        <v>12.5</v>
      </c>
      <c r="C4092" s="27"/>
    </row>
    <row r="4093" spans="1:3" x14ac:dyDescent="0.25">
      <c r="A4093" s="26">
        <v>25555</v>
      </c>
      <c r="B4093" s="32">
        <v>12.5</v>
      </c>
      <c r="C4093" s="27"/>
    </row>
    <row r="4094" spans="1:3" x14ac:dyDescent="0.25">
      <c r="A4094" s="26">
        <v>25556</v>
      </c>
      <c r="B4094" s="32">
        <v>12.5</v>
      </c>
      <c r="C4094" s="27"/>
    </row>
    <row r="4095" spans="1:3" x14ac:dyDescent="0.25">
      <c r="A4095" s="26">
        <v>25559</v>
      </c>
      <c r="B4095" s="32">
        <v>12.5</v>
      </c>
      <c r="C4095" s="27"/>
    </row>
    <row r="4096" spans="1:3" x14ac:dyDescent="0.25">
      <c r="A4096" s="26">
        <v>25560</v>
      </c>
      <c r="B4096" s="32">
        <v>12.5</v>
      </c>
      <c r="C4096" s="27"/>
    </row>
    <row r="4097" spans="1:3" x14ac:dyDescent="0.25">
      <c r="A4097" s="26">
        <v>25561</v>
      </c>
      <c r="B4097" s="32">
        <v>12.5</v>
      </c>
      <c r="C4097" s="27"/>
    </row>
    <row r="4098" spans="1:3" x14ac:dyDescent="0.25">
      <c r="A4098" s="26">
        <v>25562</v>
      </c>
      <c r="B4098" s="32">
        <v>12.5</v>
      </c>
      <c r="C4098" s="27"/>
    </row>
    <row r="4099" spans="1:3" x14ac:dyDescent="0.25">
      <c r="A4099" s="26">
        <v>25563</v>
      </c>
      <c r="B4099" s="32">
        <v>12.5</v>
      </c>
      <c r="C4099" s="27"/>
    </row>
    <row r="4100" spans="1:3" x14ac:dyDescent="0.25">
      <c r="A4100" s="26">
        <v>25566</v>
      </c>
      <c r="B4100" s="32">
        <v>12.5</v>
      </c>
      <c r="C4100" s="27"/>
    </row>
    <row r="4101" spans="1:3" x14ac:dyDescent="0.25">
      <c r="A4101" s="26">
        <v>25567</v>
      </c>
      <c r="B4101" s="32">
        <v>12.5</v>
      </c>
      <c r="C4101" s="27"/>
    </row>
    <row r="4102" spans="1:3" x14ac:dyDescent="0.25">
      <c r="A4102" s="26">
        <v>25568</v>
      </c>
      <c r="B4102" s="32">
        <v>12.5</v>
      </c>
      <c r="C4102" s="27"/>
    </row>
    <row r="4103" spans="1:3" x14ac:dyDescent="0.25">
      <c r="A4103" s="26">
        <v>25569</v>
      </c>
      <c r="B4103" s="32">
        <v>12.5</v>
      </c>
      <c r="C4103" s="27"/>
    </row>
    <row r="4104" spans="1:3" x14ac:dyDescent="0.25">
      <c r="A4104" s="26">
        <v>25570</v>
      </c>
      <c r="B4104" s="32">
        <v>12.5</v>
      </c>
      <c r="C4104" s="27"/>
    </row>
    <row r="4105" spans="1:3" x14ac:dyDescent="0.25">
      <c r="A4105" s="26">
        <v>25573</v>
      </c>
      <c r="B4105" s="32">
        <v>12.5</v>
      </c>
      <c r="C4105" s="27"/>
    </row>
    <row r="4106" spans="1:3" x14ac:dyDescent="0.25">
      <c r="A4106" s="26">
        <v>25574</v>
      </c>
      <c r="B4106" s="32">
        <v>12.5</v>
      </c>
      <c r="C4106" s="27"/>
    </row>
    <row r="4107" spans="1:3" x14ac:dyDescent="0.25">
      <c r="A4107" s="26">
        <v>25575</v>
      </c>
      <c r="B4107" s="32">
        <v>12.5</v>
      </c>
      <c r="C4107" s="27"/>
    </row>
    <row r="4108" spans="1:3" x14ac:dyDescent="0.25">
      <c r="A4108" s="26">
        <v>25576</v>
      </c>
      <c r="B4108" s="32">
        <v>12.5</v>
      </c>
      <c r="C4108" s="27"/>
    </row>
    <row r="4109" spans="1:3" x14ac:dyDescent="0.25">
      <c r="A4109" s="26">
        <v>25577</v>
      </c>
      <c r="B4109" s="32">
        <v>12.5</v>
      </c>
      <c r="C4109" s="27"/>
    </row>
    <row r="4110" spans="1:3" x14ac:dyDescent="0.25">
      <c r="A4110" s="26">
        <v>25580</v>
      </c>
      <c r="B4110" s="32">
        <v>12.5</v>
      </c>
      <c r="C4110" s="27"/>
    </row>
    <row r="4111" spans="1:3" x14ac:dyDescent="0.25">
      <c r="A4111" s="26">
        <v>25581</v>
      </c>
      <c r="B4111" s="32">
        <v>12.5</v>
      </c>
      <c r="C4111" s="27"/>
    </row>
    <row r="4112" spans="1:3" x14ac:dyDescent="0.25">
      <c r="A4112" s="26">
        <v>25582</v>
      </c>
      <c r="B4112" s="32">
        <v>12.5</v>
      </c>
      <c r="C4112" s="27"/>
    </row>
    <row r="4113" spans="1:3" x14ac:dyDescent="0.25">
      <c r="A4113" s="26">
        <v>25583</v>
      </c>
      <c r="B4113" s="32">
        <v>12.5</v>
      </c>
      <c r="C4113" s="27"/>
    </row>
    <row r="4114" spans="1:3" x14ac:dyDescent="0.25">
      <c r="A4114" s="26">
        <v>25584</v>
      </c>
      <c r="B4114" s="32">
        <v>12.5</v>
      </c>
      <c r="C4114" s="27"/>
    </row>
    <row r="4115" spans="1:3" x14ac:dyDescent="0.25">
      <c r="A4115" s="26">
        <v>25587</v>
      </c>
      <c r="B4115" s="32">
        <v>12.5</v>
      </c>
      <c r="C4115" s="27"/>
    </row>
    <row r="4116" spans="1:3" x14ac:dyDescent="0.25">
      <c r="A4116" s="26">
        <v>25588</v>
      </c>
      <c r="B4116" s="32">
        <v>12.5</v>
      </c>
      <c r="C4116" s="27"/>
    </row>
    <row r="4117" spans="1:3" x14ac:dyDescent="0.25">
      <c r="A4117" s="26">
        <v>25589</v>
      </c>
      <c r="B4117" s="32">
        <v>12.5</v>
      </c>
      <c r="C4117" s="27"/>
    </row>
    <row r="4118" spans="1:3" x14ac:dyDescent="0.25">
      <c r="A4118" s="26">
        <v>25590</v>
      </c>
      <c r="B4118" s="32">
        <v>12.5</v>
      </c>
      <c r="C4118" s="27"/>
    </row>
    <row r="4119" spans="1:3" x14ac:dyDescent="0.25">
      <c r="A4119" s="26">
        <v>25591</v>
      </c>
      <c r="B4119" s="32">
        <v>12.5</v>
      </c>
      <c r="C4119" s="27"/>
    </row>
    <row r="4120" spans="1:3" x14ac:dyDescent="0.25">
      <c r="A4120" s="26">
        <v>25594</v>
      </c>
      <c r="B4120" s="32">
        <v>12.5</v>
      </c>
      <c r="C4120" s="27"/>
    </row>
    <row r="4121" spans="1:3" x14ac:dyDescent="0.25">
      <c r="A4121" s="26">
        <v>25595</v>
      </c>
      <c r="B4121" s="32">
        <v>12.5</v>
      </c>
      <c r="C4121" s="27"/>
    </row>
    <row r="4122" spans="1:3" x14ac:dyDescent="0.25">
      <c r="A4122" s="26">
        <v>25596</v>
      </c>
      <c r="B4122" s="32">
        <v>12.5</v>
      </c>
      <c r="C4122" s="27"/>
    </row>
    <row r="4123" spans="1:3" x14ac:dyDescent="0.25">
      <c r="A4123" s="26">
        <v>25597</v>
      </c>
      <c r="B4123" s="32">
        <v>12.5</v>
      </c>
      <c r="C4123" s="27"/>
    </row>
    <row r="4124" spans="1:3" x14ac:dyDescent="0.25">
      <c r="A4124" s="26">
        <v>25598</v>
      </c>
      <c r="B4124" s="32">
        <v>12.5</v>
      </c>
      <c r="C4124" s="27"/>
    </row>
    <row r="4125" spans="1:3" x14ac:dyDescent="0.25">
      <c r="A4125" s="26">
        <v>25601</v>
      </c>
      <c r="B4125" s="32">
        <v>12.5</v>
      </c>
      <c r="C4125" s="27"/>
    </row>
    <row r="4126" spans="1:3" x14ac:dyDescent="0.25">
      <c r="A4126" s="26">
        <v>25602</v>
      </c>
      <c r="B4126" s="32">
        <v>12.5</v>
      </c>
      <c r="C4126" s="27"/>
    </row>
    <row r="4127" spans="1:3" x14ac:dyDescent="0.25">
      <c r="A4127" s="26">
        <v>25603</v>
      </c>
      <c r="B4127" s="32">
        <v>12.5</v>
      </c>
      <c r="C4127" s="27"/>
    </row>
    <row r="4128" spans="1:3" x14ac:dyDescent="0.25">
      <c r="A4128" s="26">
        <v>25604</v>
      </c>
      <c r="B4128" s="32">
        <v>12.5</v>
      </c>
      <c r="C4128" s="27"/>
    </row>
    <row r="4129" spans="1:3" x14ac:dyDescent="0.25">
      <c r="A4129" s="26">
        <v>25605</v>
      </c>
      <c r="B4129" s="32">
        <v>12.5</v>
      </c>
      <c r="C4129" s="27"/>
    </row>
    <row r="4130" spans="1:3" x14ac:dyDescent="0.25">
      <c r="A4130" s="26">
        <v>25608</v>
      </c>
      <c r="B4130" s="32">
        <v>12.5</v>
      </c>
      <c r="C4130" s="27"/>
    </row>
    <row r="4131" spans="1:3" x14ac:dyDescent="0.25">
      <c r="A4131" s="26">
        <v>25609</v>
      </c>
      <c r="B4131" s="32">
        <v>12.5</v>
      </c>
      <c r="C4131" s="27"/>
    </row>
    <row r="4132" spans="1:3" x14ac:dyDescent="0.25">
      <c r="A4132" s="26">
        <v>25610</v>
      </c>
      <c r="B4132" s="32">
        <v>12.5</v>
      </c>
      <c r="C4132" s="27"/>
    </row>
    <row r="4133" spans="1:3" x14ac:dyDescent="0.25">
      <c r="A4133" s="26">
        <v>25611</v>
      </c>
      <c r="B4133" s="32">
        <v>12.5</v>
      </c>
      <c r="C4133" s="27"/>
    </row>
    <row r="4134" spans="1:3" x14ac:dyDescent="0.25">
      <c r="A4134" s="26">
        <v>25612</v>
      </c>
      <c r="B4134" s="32">
        <v>12.5</v>
      </c>
      <c r="C4134" s="27"/>
    </row>
    <row r="4135" spans="1:3" x14ac:dyDescent="0.25">
      <c r="A4135" s="26">
        <v>25615</v>
      </c>
      <c r="B4135" s="32">
        <v>12.5</v>
      </c>
      <c r="C4135" s="27"/>
    </row>
    <row r="4136" spans="1:3" x14ac:dyDescent="0.25">
      <c r="A4136" s="26">
        <v>25616</v>
      </c>
      <c r="B4136" s="32">
        <v>12.5</v>
      </c>
      <c r="C4136" s="27"/>
    </row>
    <row r="4137" spans="1:3" x14ac:dyDescent="0.25">
      <c r="A4137" s="26">
        <v>25617</v>
      </c>
      <c r="B4137" s="32">
        <v>12.5</v>
      </c>
      <c r="C4137" s="27"/>
    </row>
    <row r="4138" spans="1:3" x14ac:dyDescent="0.25">
      <c r="A4138" s="26">
        <v>25618</v>
      </c>
      <c r="B4138" s="32">
        <v>12.5</v>
      </c>
      <c r="C4138" s="27"/>
    </row>
    <row r="4139" spans="1:3" x14ac:dyDescent="0.25">
      <c r="A4139" s="26">
        <v>25619</v>
      </c>
      <c r="B4139" s="32">
        <v>12.5</v>
      </c>
      <c r="C4139" s="27"/>
    </row>
    <row r="4140" spans="1:3" x14ac:dyDescent="0.25">
      <c r="A4140" s="26">
        <v>25622</v>
      </c>
      <c r="B4140" s="32">
        <v>12.5</v>
      </c>
      <c r="C4140" s="27"/>
    </row>
    <row r="4141" spans="1:3" x14ac:dyDescent="0.25">
      <c r="A4141" s="26">
        <v>25623</v>
      </c>
      <c r="B4141" s="32">
        <v>12.5</v>
      </c>
      <c r="C4141" s="27"/>
    </row>
    <row r="4142" spans="1:3" x14ac:dyDescent="0.25">
      <c r="A4142" s="26">
        <v>25624</v>
      </c>
      <c r="B4142" s="32">
        <v>12.5</v>
      </c>
      <c r="C4142" s="27"/>
    </row>
    <row r="4143" spans="1:3" x14ac:dyDescent="0.25">
      <c r="A4143" s="26">
        <v>25625</v>
      </c>
      <c r="B4143" s="32">
        <v>12.5</v>
      </c>
      <c r="C4143" s="27"/>
    </row>
    <row r="4144" spans="1:3" x14ac:dyDescent="0.25">
      <c r="A4144" s="26">
        <v>25626</v>
      </c>
      <c r="B4144" s="32">
        <v>12.5</v>
      </c>
      <c r="C4144" s="27"/>
    </row>
    <row r="4145" spans="1:3" x14ac:dyDescent="0.25">
      <c r="A4145" s="26">
        <v>25629</v>
      </c>
      <c r="B4145" s="32">
        <v>12.5</v>
      </c>
      <c r="C4145" s="27"/>
    </row>
    <row r="4146" spans="1:3" x14ac:dyDescent="0.25">
      <c r="A4146" s="26">
        <v>25630</v>
      </c>
      <c r="B4146" s="32">
        <v>12.5</v>
      </c>
      <c r="C4146" s="27"/>
    </row>
    <row r="4147" spans="1:3" x14ac:dyDescent="0.25">
      <c r="A4147" s="26">
        <v>25631</v>
      </c>
      <c r="B4147" s="32">
        <v>12.5</v>
      </c>
      <c r="C4147" s="27"/>
    </row>
    <row r="4148" spans="1:3" x14ac:dyDescent="0.25">
      <c r="A4148" s="26">
        <v>25632</v>
      </c>
      <c r="B4148" s="32">
        <v>12.5</v>
      </c>
      <c r="C4148" s="27"/>
    </row>
    <row r="4149" spans="1:3" x14ac:dyDescent="0.25">
      <c r="A4149" s="26">
        <v>25633</v>
      </c>
      <c r="B4149" s="32">
        <v>12.5</v>
      </c>
      <c r="C4149" s="27"/>
    </row>
    <row r="4150" spans="1:3" x14ac:dyDescent="0.25">
      <c r="A4150" s="26">
        <v>25636</v>
      </c>
      <c r="B4150" s="32">
        <v>12.5</v>
      </c>
      <c r="C4150" s="27"/>
    </row>
    <row r="4151" spans="1:3" x14ac:dyDescent="0.25">
      <c r="A4151" s="26">
        <v>25637</v>
      </c>
      <c r="B4151" s="32">
        <v>12.5</v>
      </c>
      <c r="C4151" s="27"/>
    </row>
    <row r="4152" spans="1:3" x14ac:dyDescent="0.25">
      <c r="A4152" s="26">
        <v>25638</v>
      </c>
      <c r="B4152" s="32">
        <v>12.5</v>
      </c>
      <c r="C4152" s="27"/>
    </row>
    <row r="4153" spans="1:3" x14ac:dyDescent="0.25">
      <c r="A4153" s="26">
        <v>25639</v>
      </c>
      <c r="B4153" s="32">
        <v>12.5</v>
      </c>
      <c r="C4153" s="27"/>
    </row>
    <row r="4154" spans="1:3" x14ac:dyDescent="0.25">
      <c r="A4154" s="26">
        <v>25640</v>
      </c>
      <c r="B4154" s="32">
        <v>12.5</v>
      </c>
      <c r="C4154" s="27"/>
    </row>
    <row r="4155" spans="1:3" x14ac:dyDescent="0.25">
      <c r="A4155" s="26">
        <v>25643</v>
      </c>
      <c r="B4155" s="32">
        <v>12.5</v>
      </c>
      <c r="C4155" s="27"/>
    </row>
    <row r="4156" spans="1:3" x14ac:dyDescent="0.25">
      <c r="A4156" s="26">
        <v>25644</v>
      </c>
      <c r="B4156" s="32">
        <v>12.5</v>
      </c>
      <c r="C4156" s="27"/>
    </row>
    <row r="4157" spans="1:3" x14ac:dyDescent="0.25">
      <c r="A4157" s="26">
        <v>25645</v>
      </c>
      <c r="B4157" s="32">
        <v>12.5</v>
      </c>
      <c r="C4157" s="27"/>
    </row>
    <row r="4158" spans="1:3" x14ac:dyDescent="0.25">
      <c r="A4158" s="26">
        <v>25646</v>
      </c>
      <c r="B4158" s="32">
        <v>12.5</v>
      </c>
      <c r="C4158" s="27"/>
    </row>
    <row r="4159" spans="1:3" x14ac:dyDescent="0.25">
      <c r="A4159" s="26">
        <v>25647</v>
      </c>
      <c r="B4159" s="32">
        <v>12.5</v>
      </c>
      <c r="C4159" s="27"/>
    </row>
    <row r="4160" spans="1:3" x14ac:dyDescent="0.25">
      <c r="A4160" s="26">
        <v>25650</v>
      </c>
      <c r="B4160" s="32">
        <v>12.5</v>
      </c>
      <c r="C4160" s="27"/>
    </row>
    <row r="4161" spans="1:3" x14ac:dyDescent="0.25">
      <c r="A4161" s="26">
        <v>25651</v>
      </c>
      <c r="B4161" s="32">
        <v>12.5</v>
      </c>
      <c r="C4161" s="27"/>
    </row>
    <row r="4162" spans="1:3" x14ac:dyDescent="0.25">
      <c r="A4162" s="26">
        <v>25652</v>
      </c>
      <c r="B4162" s="32">
        <v>12.5</v>
      </c>
      <c r="C4162" s="27"/>
    </row>
    <row r="4163" spans="1:3" x14ac:dyDescent="0.25">
      <c r="A4163" s="26">
        <v>25653</v>
      </c>
      <c r="B4163" s="32">
        <v>12.5</v>
      </c>
      <c r="C4163" s="27"/>
    </row>
    <row r="4164" spans="1:3" x14ac:dyDescent="0.25">
      <c r="A4164" s="26">
        <v>25654</v>
      </c>
      <c r="B4164" s="32">
        <v>12.5</v>
      </c>
      <c r="C4164" s="27"/>
    </row>
    <row r="4165" spans="1:3" x14ac:dyDescent="0.25">
      <c r="A4165" s="26">
        <v>25657</v>
      </c>
      <c r="B4165" s="32">
        <v>12.5</v>
      </c>
      <c r="C4165" s="27"/>
    </row>
    <row r="4166" spans="1:3" x14ac:dyDescent="0.25">
      <c r="A4166" s="26">
        <v>25658</v>
      </c>
      <c r="B4166" s="32">
        <v>12.5</v>
      </c>
      <c r="C4166" s="27"/>
    </row>
    <row r="4167" spans="1:3" x14ac:dyDescent="0.25">
      <c r="A4167" s="26">
        <v>25659</v>
      </c>
      <c r="B4167" s="32">
        <v>12.5</v>
      </c>
      <c r="C4167" s="27"/>
    </row>
    <row r="4168" spans="1:3" x14ac:dyDescent="0.25">
      <c r="A4168" s="26">
        <v>25660</v>
      </c>
      <c r="B4168" s="32">
        <v>12.5</v>
      </c>
      <c r="C4168" s="27"/>
    </row>
    <row r="4169" spans="1:3" x14ac:dyDescent="0.25">
      <c r="A4169" s="26">
        <v>25661</v>
      </c>
      <c r="B4169" s="32">
        <v>12.5</v>
      </c>
      <c r="C4169" s="27"/>
    </row>
    <row r="4170" spans="1:3" x14ac:dyDescent="0.25">
      <c r="A4170" s="26">
        <v>25664</v>
      </c>
      <c r="B4170" s="32">
        <v>12.5</v>
      </c>
      <c r="C4170" s="27"/>
    </row>
    <row r="4171" spans="1:3" x14ac:dyDescent="0.25">
      <c r="A4171" s="26">
        <v>25665</v>
      </c>
      <c r="B4171" s="32">
        <v>12.5</v>
      </c>
      <c r="C4171" s="27"/>
    </row>
    <row r="4172" spans="1:3" x14ac:dyDescent="0.25">
      <c r="A4172" s="26">
        <v>25666</v>
      </c>
      <c r="B4172" s="32">
        <v>12.5</v>
      </c>
      <c r="C4172" s="27"/>
    </row>
    <row r="4173" spans="1:3" x14ac:dyDescent="0.25">
      <c r="A4173" s="26">
        <v>25667</v>
      </c>
      <c r="B4173" s="32">
        <v>12.5</v>
      </c>
      <c r="C4173" s="27"/>
    </row>
    <row r="4174" spans="1:3" x14ac:dyDescent="0.25">
      <c r="A4174" s="26">
        <v>25668</v>
      </c>
      <c r="B4174" s="32">
        <v>12.5</v>
      </c>
      <c r="C4174" s="27"/>
    </row>
    <row r="4175" spans="1:3" x14ac:dyDescent="0.25">
      <c r="A4175" s="26">
        <v>25671</v>
      </c>
      <c r="B4175" s="32">
        <v>12.5</v>
      </c>
      <c r="C4175" s="27"/>
    </row>
    <row r="4176" spans="1:3" x14ac:dyDescent="0.25">
      <c r="A4176" s="26">
        <v>25672</v>
      </c>
      <c r="B4176" s="32">
        <v>12.5</v>
      </c>
      <c r="C4176" s="27"/>
    </row>
    <row r="4177" spans="1:3" x14ac:dyDescent="0.25">
      <c r="A4177" s="26">
        <v>25673</v>
      </c>
      <c r="B4177" s="32">
        <v>12.5</v>
      </c>
      <c r="C4177" s="27"/>
    </row>
    <row r="4178" spans="1:3" x14ac:dyDescent="0.25">
      <c r="A4178" s="26">
        <v>25674</v>
      </c>
      <c r="B4178" s="32">
        <v>12.5</v>
      </c>
      <c r="C4178" s="27"/>
    </row>
    <row r="4179" spans="1:3" x14ac:dyDescent="0.25">
      <c r="A4179" s="26">
        <v>25675</v>
      </c>
      <c r="B4179" s="32">
        <v>12.5</v>
      </c>
      <c r="C4179" s="27"/>
    </row>
    <row r="4180" spans="1:3" x14ac:dyDescent="0.25">
      <c r="A4180" s="26">
        <v>25678</v>
      </c>
      <c r="B4180" s="32">
        <v>12.5</v>
      </c>
      <c r="C4180" s="27"/>
    </row>
    <row r="4181" spans="1:3" x14ac:dyDescent="0.25">
      <c r="A4181" s="26">
        <v>25679</v>
      </c>
      <c r="B4181" s="32">
        <v>12.5</v>
      </c>
      <c r="C4181" s="27"/>
    </row>
    <row r="4182" spans="1:3" x14ac:dyDescent="0.25">
      <c r="A4182" s="26">
        <v>25680</v>
      </c>
      <c r="B4182" s="32">
        <v>12.5</v>
      </c>
      <c r="C4182" s="27"/>
    </row>
    <row r="4183" spans="1:3" x14ac:dyDescent="0.25">
      <c r="A4183" s="26">
        <v>25681</v>
      </c>
      <c r="B4183" s="32">
        <v>12.5</v>
      </c>
      <c r="C4183" s="27"/>
    </row>
    <row r="4184" spans="1:3" x14ac:dyDescent="0.25">
      <c r="A4184" s="26">
        <v>25682</v>
      </c>
      <c r="B4184" s="32">
        <v>12.5</v>
      </c>
      <c r="C4184" s="27"/>
    </row>
    <row r="4185" spans="1:3" x14ac:dyDescent="0.25">
      <c r="A4185" s="26">
        <v>25685</v>
      </c>
      <c r="B4185" s="32">
        <v>12.5</v>
      </c>
      <c r="C4185" s="27"/>
    </row>
    <row r="4186" spans="1:3" x14ac:dyDescent="0.25">
      <c r="A4186" s="26">
        <v>25686</v>
      </c>
      <c r="B4186" s="32">
        <v>12.5</v>
      </c>
      <c r="C4186" s="27"/>
    </row>
    <row r="4187" spans="1:3" x14ac:dyDescent="0.25">
      <c r="A4187" s="26">
        <v>25687</v>
      </c>
      <c r="B4187" s="32">
        <v>12.5</v>
      </c>
      <c r="C4187" s="27"/>
    </row>
    <row r="4188" spans="1:3" x14ac:dyDescent="0.25">
      <c r="A4188" s="26">
        <v>25688</v>
      </c>
      <c r="B4188" s="32">
        <v>12.5</v>
      </c>
      <c r="C4188" s="27"/>
    </row>
    <row r="4189" spans="1:3" x14ac:dyDescent="0.25">
      <c r="A4189" s="26">
        <v>25689</v>
      </c>
      <c r="B4189" s="32">
        <v>12.5</v>
      </c>
      <c r="C4189" s="27"/>
    </row>
    <row r="4190" spans="1:3" x14ac:dyDescent="0.25">
      <c r="A4190" s="26">
        <v>25692</v>
      </c>
      <c r="B4190" s="32">
        <v>12.5</v>
      </c>
      <c r="C4190" s="27"/>
    </row>
    <row r="4191" spans="1:3" x14ac:dyDescent="0.25">
      <c r="A4191" s="26">
        <v>25693</v>
      </c>
      <c r="B4191" s="32">
        <v>12.5</v>
      </c>
      <c r="C4191" s="27"/>
    </row>
    <row r="4192" spans="1:3" x14ac:dyDescent="0.25">
      <c r="A4192" s="26">
        <v>25694</v>
      </c>
      <c r="B4192" s="32">
        <v>12.5</v>
      </c>
      <c r="C4192" s="27"/>
    </row>
    <row r="4193" spans="1:3" x14ac:dyDescent="0.25">
      <c r="A4193" s="26">
        <v>25695</v>
      </c>
      <c r="B4193" s="32">
        <v>12.5</v>
      </c>
      <c r="C4193" s="27"/>
    </row>
    <row r="4194" spans="1:3" x14ac:dyDescent="0.25">
      <c r="A4194" s="26">
        <v>25696</v>
      </c>
      <c r="B4194" s="32">
        <v>12.5</v>
      </c>
      <c r="C4194" s="27"/>
    </row>
    <row r="4195" spans="1:3" x14ac:dyDescent="0.25">
      <c r="A4195" s="26">
        <v>25699</v>
      </c>
      <c r="B4195" s="32">
        <v>12.5</v>
      </c>
      <c r="C4195" s="27"/>
    </row>
    <row r="4196" spans="1:3" x14ac:dyDescent="0.25">
      <c r="A4196" s="26">
        <v>25700</v>
      </c>
      <c r="B4196" s="32">
        <v>12.5</v>
      </c>
      <c r="C4196" s="27"/>
    </row>
    <row r="4197" spans="1:3" x14ac:dyDescent="0.25">
      <c r="A4197" s="26">
        <v>25701</v>
      </c>
      <c r="B4197" s="32">
        <v>12.5</v>
      </c>
      <c r="C4197" s="27"/>
    </row>
    <row r="4198" spans="1:3" x14ac:dyDescent="0.25">
      <c r="A4198" s="26">
        <v>25702</v>
      </c>
      <c r="B4198" s="32">
        <v>12.5</v>
      </c>
      <c r="C4198" s="27"/>
    </row>
    <row r="4199" spans="1:3" x14ac:dyDescent="0.25">
      <c r="A4199" s="26">
        <v>25703</v>
      </c>
      <c r="B4199" s="32">
        <v>12.5</v>
      </c>
      <c r="C4199" s="27"/>
    </row>
    <row r="4200" spans="1:3" x14ac:dyDescent="0.25">
      <c r="A4200" s="26">
        <v>25706</v>
      </c>
      <c r="B4200" s="32">
        <v>12.5</v>
      </c>
      <c r="C4200" s="27"/>
    </row>
    <row r="4201" spans="1:3" x14ac:dyDescent="0.25">
      <c r="A4201" s="26">
        <v>25707</v>
      </c>
      <c r="B4201" s="32">
        <v>12.5</v>
      </c>
      <c r="C4201" s="27"/>
    </row>
    <row r="4202" spans="1:3" x14ac:dyDescent="0.25">
      <c r="A4202" s="26">
        <v>25708</v>
      </c>
      <c r="B4202" s="32">
        <v>12.5</v>
      </c>
      <c r="C4202" s="27"/>
    </row>
    <row r="4203" spans="1:3" x14ac:dyDescent="0.25">
      <c r="A4203" s="26">
        <v>25709</v>
      </c>
      <c r="B4203" s="32">
        <v>12.5</v>
      </c>
      <c r="C4203" s="27"/>
    </row>
    <row r="4204" spans="1:3" x14ac:dyDescent="0.25">
      <c r="A4204" s="26">
        <v>25710</v>
      </c>
      <c r="B4204" s="32">
        <v>12.5</v>
      </c>
      <c r="C4204" s="27"/>
    </row>
    <row r="4205" spans="1:3" x14ac:dyDescent="0.25">
      <c r="A4205" s="26">
        <v>25713</v>
      </c>
      <c r="B4205" s="32">
        <v>12.5</v>
      </c>
      <c r="C4205" s="27"/>
    </row>
    <row r="4206" spans="1:3" x14ac:dyDescent="0.25">
      <c r="A4206" s="26">
        <v>25714</v>
      </c>
      <c r="B4206" s="32">
        <v>12.5</v>
      </c>
      <c r="C4206" s="27"/>
    </row>
    <row r="4207" spans="1:3" x14ac:dyDescent="0.25">
      <c r="A4207" s="26">
        <v>25715</v>
      </c>
      <c r="B4207" s="32">
        <v>12.5</v>
      </c>
      <c r="C4207" s="27"/>
    </row>
    <row r="4208" spans="1:3" x14ac:dyDescent="0.25">
      <c r="A4208" s="26">
        <v>25716</v>
      </c>
      <c r="B4208" s="32">
        <v>12.5</v>
      </c>
      <c r="C4208" s="27"/>
    </row>
    <row r="4209" spans="1:3" x14ac:dyDescent="0.25">
      <c r="A4209" s="26">
        <v>25717</v>
      </c>
      <c r="B4209" s="32">
        <v>12.5</v>
      </c>
      <c r="C4209" s="27"/>
    </row>
    <row r="4210" spans="1:3" x14ac:dyDescent="0.25">
      <c r="A4210" s="26">
        <v>25720</v>
      </c>
      <c r="B4210" s="32">
        <v>12.5</v>
      </c>
      <c r="C4210" s="27"/>
    </row>
    <row r="4211" spans="1:3" x14ac:dyDescent="0.25">
      <c r="A4211" s="26">
        <v>25721</v>
      </c>
      <c r="B4211" s="32">
        <v>12.5</v>
      </c>
      <c r="C4211" s="27"/>
    </row>
    <row r="4212" spans="1:3" x14ac:dyDescent="0.25">
      <c r="A4212" s="26">
        <v>25722</v>
      </c>
      <c r="B4212" s="32">
        <v>12.5</v>
      </c>
      <c r="C4212" s="27"/>
    </row>
    <row r="4213" spans="1:3" x14ac:dyDescent="0.25">
      <c r="A4213" s="26">
        <v>25723</v>
      </c>
      <c r="B4213" s="32">
        <v>12.5</v>
      </c>
      <c r="C4213" s="27"/>
    </row>
    <row r="4214" spans="1:3" x14ac:dyDescent="0.25">
      <c r="A4214" s="26">
        <v>25724</v>
      </c>
      <c r="B4214" s="32">
        <v>12.5</v>
      </c>
      <c r="C4214" s="27"/>
    </row>
    <row r="4215" spans="1:3" x14ac:dyDescent="0.25">
      <c r="A4215" s="26">
        <v>25727</v>
      </c>
      <c r="B4215" s="32">
        <v>12.5</v>
      </c>
      <c r="C4215" s="27"/>
    </row>
    <row r="4216" spans="1:3" x14ac:dyDescent="0.25">
      <c r="A4216" s="26">
        <v>25728</v>
      </c>
      <c r="B4216" s="32">
        <v>12.5</v>
      </c>
      <c r="C4216" s="27"/>
    </row>
    <row r="4217" spans="1:3" x14ac:dyDescent="0.25">
      <c r="A4217" s="26">
        <v>25729</v>
      </c>
      <c r="B4217" s="32">
        <v>12.5</v>
      </c>
      <c r="C4217" s="27"/>
    </row>
    <row r="4218" spans="1:3" x14ac:dyDescent="0.25">
      <c r="A4218" s="26">
        <v>25730</v>
      </c>
      <c r="B4218" s="32">
        <v>12.5</v>
      </c>
      <c r="C4218" s="27"/>
    </row>
    <row r="4219" spans="1:3" x14ac:dyDescent="0.25">
      <c r="A4219" s="26">
        <v>25731</v>
      </c>
      <c r="B4219" s="32">
        <v>12.5</v>
      </c>
      <c r="C4219" s="27"/>
    </row>
    <row r="4220" spans="1:3" x14ac:dyDescent="0.25">
      <c r="A4220" s="26">
        <v>25734</v>
      </c>
      <c r="B4220" s="32">
        <v>12.5</v>
      </c>
      <c r="C4220" s="27"/>
    </row>
    <row r="4221" spans="1:3" x14ac:dyDescent="0.25">
      <c r="A4221" s="26">
        <v>25735</v>
      </c>
      <c r="B4221" s="32">
        <v>12.5</v>
      </c>
      <c r="C4221" s="27"/>
    </row>
    <row r="4222" spans="1:3" x14ac:dyDescent="0.25">
      <c r="A4222" s="26">
        <v>25736</v>
      </c>
      <c r="B4222" s="32">
        <v>12.5</v>
      </c>
      <c r="C4222" s="27"/>
    </row>
    <row r="4223" spans="1:3" x14ac:dyDescent="0.25">
      <c r="A4223" s="26">
        <v>25737</v>
      </c>
      <c r="B4223" s="32">
        <v>12.5</v>
      </c>
      <c r="C4223" s="27"/>
    </row>
    <row r="4224" spans="1:3" x14ac:dyDescent="0.25">
      <c r="A4224" s="26">
        <v>25738</v>
      </c>
      <c r="B4224" s="32">
        <v>12.5</v>
      </c>
      <c r="C4224" s="27"/>
    </row>
    <row r="4225" spans="1:3" x14ac:dyDescent="0.25">
      <c r="A4225" s="26">
        <v>25741</v>
      </c>
      <c r="B4225" s="32">
        <v>12.5</v>
      </c>
      <c r="C4225" s="27"/>
    </row>
    <row r="4226" spans="1:3" x14ac:dyDescent="0.25">
      <c r="A4226" s="26">
        <v>25742</v>
      </c>
      <c r="B4226" s="32">
        <v>12.5</v>
      </c>
      <c r="C4226" s="27"/>
    </row>
    <row r="4227" spans="1:3" x14ac:dyDescent="0.25">
      <c r="A4227" s="26">
        <v>25743</v>
      </c>
      <c r="B4227" s="32">
        <v>12.5</v>
      </c>
      <c r="C4227" s="27"/>
    </row>
    <row r="4228" spans="1:3" x14ac:dyDescent="0.25">
      <c r="A4228" s="26">
        <v>25744</v>
      </c>
      <c r="B4228" s="32">
        <v>12.5</v>
      </c>
      <c r="C4228" s="27"/>
    </row>
    <row r="4229" spans="1:3" x14ac:dyDescent="0.25">
      <c r="A4229" s="26">
        <v>25745</v>
      </c>
      <c r="B4229" s="32">
        <v>12.5</v>
      </c>
      <c r="C4229" s="27"/>
    </row>
    <row r="4230" spans="1:3" x14ac:dyDescent="0.25">
      <c r="A4230" s="26">
        <v>25748</v>
      </c>
      <c r="B4230" s="32">
        <v>12.5</v>
      </c>
      <c r="C4230" s="27"/>
    </row>
    <row r="4231" spans="1:3" x14ac:dyDescent="0.25">
      <c r="A4231" s="26">
        <v>25749</v>
      </c>
      <c r="B4231" s="32">
        <v>12.5</v>
      </c>
      <c r="C4231" s="27"/>
    </row>
    <row r="4232" spans="1:3" x14ac:dyDescent="0.25">
      <c r="A4232" s="26">
        <v>25750</v>
      </c>
      <c r="B4232" s="32">
        <v>12.5</v>
      </c>
      <c r="C4232" s="27"/>
    </row>
    <row r="4233" spans="1:3" x14ac:dyDescent="0.25">
      <c r="A4233" s="26">
        <v>25751</v>
      </c>
      <c r="B4233" s="32">
        <v>12.5</v>
      </c>
      <c r="C4233" s="27"/>
    </row>
    <row r="4234" spans="1:3" x14ac:dyDescent="0.25">
      <c r="A4234" s="26">
        <v>25752</v>
      </c>
      <c r="B4234" s="32">
        <v>12.5</v>
      </c>
      <c r="C4234" s="27"/>
    </row>
    <row r="4235" spans="1:3" x14ac:dyDescent="0.25">
      <c r="A4235" s="26">
        <v>25755</v>
      </c>
      <c r="B4235" s="32">
        <v>12.5</v>
      </c>
      <c r="C4235" s="27"/>
    </row>
    <row r="4236" spans="1:3" x14ac:dyDescent="0.25">
      <c r="A4236" s="26">
        <v>25756</v>
      </c>
      <c r="B4236" s="32">
        <v>12.5</v>
      </c>
      <c r="C4236" s="27"/>
    </row>
    <row r="4237" spans="1:3" x14ac:dyDescent="0.25">
      <c r="A4237" s="26">
        <v>25757</v>
      </c>
      <c r="B4237" s="32">
        <v>12.5</v>
      </c>
      <c r="C4237" s="27"/>
    </row>
    <row r="4238" spans="1:3" x14ac:dyDescent="0.25">
      <c r="A4238" s="26">
        <v>25758</v>
      </c>
      <c r="B4238" s="32">
        <v>12.5</v>
      </c>
      <c r="C4238" s="27"/>
    </row>
    <row r="4239" spans="1:3" x14ac:dyDescent="0.25">
      <c r="A4239" s="26">
        <v>25759</v>
      </c>
      <c r="B4239" s="32">
        <v>12.5</v>
      </c>
      <c r="C4239" s="27"/>
    </row>
    <row r="4240" spans="1:3" x14ac:dyDescent="0.25">
      <c r="A4240" s="26">
        <v>25762</v>
      </c>
      <c r="B4240" s="32">
        <v>12.5</v>
      </c>
      <c r="C4240" s="27"/>
    </row>
    <row r="4241" spans="1:3" x14ac:dyDescent="0.25">
      <c r="A4241" s="26">
        <v>25763</v>
      </c>
      <c r="B4241" s="32">
        <v>12.5</v>
      </c>
      <c r="C4241" s="27"/>
    </row>
    <row r="4242" spans="1:3" x14ac:dyDescent="0.25">
      <c r="A4242" s="26">
        <v>25764</v>
      </c>
      <c r="B4242" s="32">
        <v>12.5</v>
      </c>
      <c r="C4242" s="27"/>
    </row>
    <row r="4243" spans="1:3" x14ac:dyDescent="0.25">
      <c r="A4243" s="26">
        <v>25765</v>
      </c>
      <c r="B4243" s="32">
        <v>12.5</v>
      </c>
      <c r="C4243" s="27"/>
    </row>
    <row r="4244" spans="1:3" x14ac:dyDescent="0.25">
      <c r="A4244" s="26">
        <v>25766</v>
      </c>
      <c r="B4244" s="32">
        <v>12.5</v>
      </c>
      <c r="C4244" s="27"/>
    </row>
    <row r="4245" spans="1:3" x14ac:dyDescent="0.25">
      <c r="A4245" s="26">
        <v>25769</v>
      </c>
      <c r="B4245" s="32">
        <v>12.5</v>
      </c>
      <c r="C4245" s="27"/>
    </row>
    <row r="4246" spans="1:3" x14ac:dyDescent="0.25">
      <c r="A4246" s="26">
        <v>25770</v>
      </c>
      <c r="B4246" s="32">
        <v>12.5</v>
      </c>
      <c r="C4246" s="27"/>
    </row>
    <row r="4247" spans="1:3" x14ac:dyDescent="0.25">
      <c r="A4247" s="26">
        <v>25771</v>
      </c>
      <c r="B4247" s="32">
        <v>12.5</v>
      </c>
      <c r="C4247" s="27"/>
    </row>
    <row r="4248" spans="1:3" x14ac:dyDescent="0.25">
      <c r="A4248" s="26">
        <v>25772</v>
      </c>
      <c r="B4248" s="32">
        <v>12.5</v>
      </c>
      <c r="C4248" s="27"/>
    </row>
    <row r="4249" spans="1:3" x14ac:dyDescent="0.25">
      <c r="A4249" s="26">
        <v>25773</v>
      </c>
      <c r="B4249" s="32">
        <v>12.5</v>
      </c>
      <c r="C4249" s="27"/>
    </row>
    <row r="4250" spans="1:3" x14ac:dyDescent="0.25">
      <c r="A4250" s="26">
        <v>25776</v>
      </c>
      <c r="B4250" s="32">
        <v>12.5</v>
      </c>
      <c r="C4250" s="27"/>
    </row>
    <row r="4251" spans="1:3" x14ac:dyDescent="0.25">
      <c r="A4251" s="26">
        <v>25777</v>
      </c>
      <c r="B4251" s="32">
        <v>12.5</v>
      </c>
      <c r="C4251" s="27"/>
    </row>
    <row r="4252" spans="1:3" x14ac:dyDescent="0.25">
      <c r="A4252" s="26">
        <v>25778</v>
      </c>
      <c r="B4252" s="32">
        <v>12.5</v>
      </c>
      <c r="C4252" s="27"/>
    </row>
    <row r="4253" spans="1:3" x14ac:dyDescent="0.25">
      <c r="A4253" s="26">
        <v>25779</v>
      </c>
      <c r="B4253" s="32">
        <v>12.5</v>
      </c>
      <c r="C4253" s="27"/>
    </row>
    <row r="4254" spans="1:3" x14ac:dyDescent="0.25">
      <c r="A4254" s="26">
        <v>25780</v>
      </c>
      <c r="B4254" s="32">
        <v>12.5</v>
      </c>
      <c r="C4254" s="27"/>
    </row>
    <row r="4255" spans="1:3" x14ac:dyDescent="0.25">
      <c r="A4255" s="26">
        <v>25783</v>
      </c>
      <c r="B4255" s="32">
        <v>12.5</v>
      </c>
      <c r="C4255" s="27"/>
    </row>
    <row r="4256" spans="1:3" x14ac:dyDescent="0.25">
      <c r="A4256" s="26">
        <v>25784</v>
      </c>
      <c r="B4256" s="32">
        <v>12.5</v>
      </c>
      <c r="C4256" s="27"/>
    </row>
    <row r="4257" spans="1:3" x14ac:dyDescent="0.25">
      <c r="A4257" s="26">
        <v>25785</v>
      </c>
      <c r="B4257" s="32">
        <v>12.5</v>
      </c>
      <c r="C4257" s="27"/>
    </row>
    <row r="4258" spans="1:3" x14ac:dyDescent="0.25">
      <c r="A4258" s="26">
        <v>25786</v>
      </c>
      <c r="B4258" s="32">
        <v>12.5</v>
      </c>
      <c r="C4258" s="27"/>
    </row>
    <row r="4259" spans="1:3" x14ac:dyDescent="0.25">
      <c r="A4259" s="26">
        <v>25787</v>
      </c>
      <c r="B4259" s="32">
        <v>12.5</v>
      </c>
      <c r="C4259" s="27"/>
    </row>
    <row r="4260" spans="1:3" x14ac:dyDescent="0.25">
      <c r="A4260" s="26">
        <v>25790</v>
      </c>
      <c r="B4260" s="32">
        <v>12.5</v>
      </c>
      <c r="C4260" s="27"/>
    </row>
    <row r="4261" spans="1:3" x14ac:dyDescent="0.25">
      <c r="A4261" s="26">
        <v>25791</v>
      </c>
      <c r="B4261" s="32">
        <v>12.5</v>
      </c>
      <c r="C4261" s="27"/>
    </row>
    <row r="4262" spans="1:3" x14ac:dyDescent="0.25">
      <c r="A4262" s="26">
        <v>25792</v>
      </c>
      <c r="B4262" s="32">
        <v>12.5</v>
      </c>
      <c r="C4262" s="27"/>
    </row>
    <row r="4263" spans="1:3" x14ac:dyDescent="0.25">
      <c r="A4263" s="26">
        <v>25793</v>
      </c>
      <c r="B4263" s="32">
        <v>12.5</v>
      </c>
      <c r="C4263" s="27"/>
    </row>
    <row r="4264" spans="1:3" x14ac:dyDescent="0.25">
      <c r="A4264" s="26">
        <v>25794</v>
      </c>
      <c r="B4264" s="32">
        <v>12.5</v>
      </c>
      <c r="C4264" s="27"/>
    </row>
    <row r="4265" spans="1:3" x14ac:dyDescent="0.25">
      <c r="A4265" s="26">
        <v>25797</v>
      </c>
      <c r="B4265" s="32">
        <v>12.5</v>
      </c>
      <c r="C4265" s="27"/>
    </row>
    <row r="4266" spans="1:3" x14ac:dyDescent="0.25">
      <c r="A4266" s="26">
        <v>25798</v>
      </c>
      <c r="B4266" s="32">
        <v>12.5</v>
      </c>
      <c r="C4266" s="27"/>
    </row>
    <row r="4267" spans="1:3" x14ac:dyDescent="0.25">
      <c r="A4267" s="26">
        <v>25799</v>
      </c>
      <c r="B4267" s="32">
        <v>12.5</v>
      </c>
      <c r="C4267" s="27"/>
    </row>
    <row r="4268" spans="1:3" x14ac:dyDescent="0.25">
      <c r="A4268" s="26">
        <v>25800</v>
      </c>
      <c r="B4268" s="32">
        <v>12.5</v>
      </c>
      <c r="C4268" s="27"/>
    </row>
    <row r="4269" spans="1:3" x14ac:dyDescent="0.25">
      <c r="A4269" s="26">
        <v>25801</v>
      </c>
      <c r="B4269" s="32">
        <v>12.5</v>
      </c>
      <c r="C4269" s="27"/>
    </row>
    <row r="4270" spans="1:3" x14ac:dyDescent="0.25">
      <c r="A4270" s="26">
        <v>25804</v>
      </c>
      <c r="B4270" s="32">
        <v>12.5</v>
      </c>
      <c r="C4270" s="27"/>
    </row>
    <row r="4271" spans="1:3" x14ac:dyDescent="0.25">
      <c r="A4271" s="26">
        <v>25805</v>
      </c>
      <c r="B4271" s="32">
        <v>12.5</v>
      </c>
      <c r="C4271" s="27"/>
    </row>
    <row r="4272" spans="1:3" x14ac:dyDescent="0.25">
      <c r="A4272" s="26">
        <v>25806</v>
      </c>
      <c r="B4272" s="32">
        <v>12.5</v>
      </c>
      <c r="C4272" s="27"/>
    </row>
    <row r="4273" spans="1:3" x14ac:dyDescent="0.25">
      <c r="A4273" s="26">
        <v>25807</v>
      </c>
      <c r="B4273" s="32">
        <v>12.5</v>
      </c>
      <c r="C4273" s="27"/>
    </row>
    <row r="4274" spans="1:3" x14ac:dyDescent="0.25">
      <c r="A4274" s="26">
        <v>25808</v>
      </c>
      <c r="B4274" s="32">
        <v>12.5</v>
      </c>
      <c r="C4274" s="27"/>
    </row>
    <row r="4275" spans="1:3" x14ac:dyDescent="0.25">
      <c r="A4275" s="26">
        <v>25811</v>
      </c>
      <c r="B4275" s="32">
        <v>12.5</v>
      </c>
      <c r="C4275" s="27"/>
    </row>
    <row r="4276" spans="1:3" x14ac:dyDescent="0.25">
      <c r="A4276" s="26">
        <v>25812</v>
      </c>
      <c r="B4276" s="32">
        <v>12.5</v>
      </c>
      <c r="C4276" s="27"/>
    </row>
    <row r="4277" spans="1:3" x14ac:dyDescent="0.25">
      <c r="A4277" s="26">
        <v>25813</v>
      </c>
      <c r="B4277" s="32">
        <v>12.5</v>
      </c>
      <c r="C4277" s="27"/>
    </row>
    <row r="4278" spans="1:3" x14ac:dyDescent="0.25">
      <c r="A4278" s="26">
        <v>25814</v>
      </c>
      <c r="B4278" s="32">
        <v>12.5</v>
      </c>
      <c r="C4278" s="27"/>
    </row>
    <row r="4279" spans="1:3" x14ac:dyDescent="0.25">
      <c r="A4279" s="26">
        <v>25815</v>
      </c>
      <c r="B4279" s="32">
        <v>12.5</v>
      </c>
      <c r="C4279" s="27"/>
    </row>
    <row r="4280" spans="1:3" x14ac:dyDescent="0.25">
      <c r="A4280" s="26">
        <v>25818</v>
      </c>
      <c r="B4280" s="32">
        <v>12.5</v>
      </c>
      <c r="C4280" s="27"/>
    </row>
    <row r="4281" spans="1:3" x14ac:dyDescent="0.25">
      <c r="A4281" s="26">
        <v>25819</v>
      </c>
      <c r="B4281" s="32">
        <v>12.5</v>
      </c>
      <c r="C4281" s="27"/>
    </row>
    <row r="4282" spans="1:3" x14ac:dyDescent="0.25">
      <c r="A4282" s="26">
        <v>25820</v>
      </c>
      <c r="B4282" s="32">
        <v>12.5</v>
      </c>
      <c r="C4282" s="27"/>
    </row>
    <row r="4283" spans="1:3" x14ac:dyDescent="0.25">
      <c r="A4283" s="26">
        <v>25821</v>
      </c>
      <c r="B4283" s="32">
        <v>12.5</v>
      </c>
      <c r="C4283" s="27"/>
    </row>
    <row r="4284" spans="1:3" x14ac:dyDescent="0.25">
      <c r="A4284" s="26">
        <v>25822</v>
      </c>
      <c r="B4284" s="32">
        <v>12.5</v>
      </c>
      <c r="C4284" s="27"/>
    </row>
    <row r="4285" spans="1:3" x14ac:dyDescent="0.25">
      <c r="A4285" s="26">
        <v>25825</v>
      </c>
      <c r="B4285" s="32">
        <v>12.5</v>
      </c>
      <c r="C4285" s="27"/>
    </row>
    <row r="4286" spans="1:3" x14ac:dyDescent="0.25">
      <c r="A4286" s="26">
        <v>25826</v>
      </c>
      <c r="B4286" s="32">
        <v>12.5</v>
      </c>
      <c r="C4286" s="27"/>
    </row>
    <row r="4287" spans="1:3" x14ac:dyDescent="0.25">
      <c r="A4287" s="26">
        <v>25827</v>
      </c>
      <c r="B4287" s="32">
        <v>12.5</v>
      </c>
      <c r="C4287" s="27"/>
    </row>
    <row r="4288" spans="1:3" x14ac:dyDescent="0.25">
      <c r="A4288" s="26">
        <v>25828</v>
      </c>
      <c r="B4288" s="32">
        <v>12.5</v>
      </c>
      <c r="C4288" s="27"/>
    </row>
    <row r="4289" spans="1:3" x14ac:dyDescent="0.25">
      <c r="A4289" s="26">
        <v>25829</v>
      </c>
      <c r="B4289" s="32">
        <v>12.5</v>
      </c>
      <c r="C4289" s="27"/>
    </row>
    <row r="4290" spans="1:3" x14ac:dyDescent="0.25">
      <c r="A4290" s="26">
        <v>25832</v>
      </c>
      <c r="B4290" s="32">
        <v>12.5</v>
      </c>
      <c r="C4290" s="27"/>
    </row>
    <row r="4291" spans="1:3" x14ac:dyDescent="0.25">
      <c r="A4291" s="26">
        <v>25833</v>
      </c>
      <c r="B4291" s="32">
        <v>12.5</v>
      </c>
      <c r="C4291" s="27"/>
    </row>
    <row r="4292" spans="1:3" x14ac:dyDescent="0.25">
      <c r="A4292" s="26">
        <v>25834</v>
      </c>
      <c r="B4292" s="32">
        <v>12.5</v>
      </c>
      <c r="C4292" s="27"/>
    </row>
    <row r="4293" spans="1:3" x14ac:dyDescent="0.25">
      <c r="A4293" s="26">
        <v>25835</v>
      </c>
      <c r="B4293" s="32">
        <v>12.5</v>
      </c>
      <c r="C4293" s="27"/>
    </row>
    <row r="4294" spans="1:3" x14ac:dyDescent="0.25">
      <c r="A4294" s="26">
        <v>25836</v>
      </c>
      <c r="B4294" s="32">
        <v>12.5</v>
      </c>
      <c r="C4294" s="27"/>
    </row>
    <row r="4295" spans="1:3" x14ac:dyDescent="0.25">
      <c r="A4295" s="26">
        <v>25839</v>
      </c>
      <c r="B4295" s="32">
        <v>12.5</v>
      </c>
      <c r="C4295" s="27"/>
    </row>
    <row r="4296" spans="1:3" x14ac:dyDescent="0.25">
      <c r="A4296" s="26">
        <v>25840</v>
      </c>
      <c r="B4296" s="32">
        <v>12.5</v>
      </c>
      <c r="C4296" s="27"/>
    </row>
    <row r="4297" spans="1:3" x14ac:dyDescent="0.25">
      <c r="A4297" s="26">
        <v>25841</v>
      </c>
      <c r="B4297" s="32">
        <v>12.5</v>
      </c>
      <c r="C4297" s="27"/>
    </row>
    <row r="4298" spans="1:3" x14ac:dyDescent="0.25">
      <c r="A4298" s="26">
        <v>25842</v>
      </c>
      <c r="B4298" s="32">
        <v>12.5</v>
      </c>
      <c r="C4298" s="27"/>
    </row>
    <row r="4299" spans="1:3" x14ac:dyDescent="0.25">
      <c r="A4299" s="26">
        <v>25843</v>
      </c>
      <c r="B4299" s="32">
        <v>12.5</v>
      </c>
      <c r="C4299" s="27"/>
    </row>
    <row r="4300" spans="1:3" x14ac:dyDescent="0.25">
      <c r="A4300" s="26">
        <v>25846</v>
      </c>
      <c r="B4300" s="32">
        <v>12.5</v>
      </c>
      <c r="C4300" s="27"/>
    </row>
    <row r="4301" spans="1:3" x14ac:dyDescent="0.25">
      <c r="A4301" s="26">
        <v>25847</v>
      </c>
      <c r="B4301" s="32">
        <v>12.5</v>
      </c>
      <c r="C4301" s="27"/>
    </row>
    <row r="4302" spans="1:3" x14ac:dyDescent="0.25">
      <c r="A4302" s="26">
        <v>25848</v>
      </c>
      <c r="B4302" s="32">
        <v>12.5</v>
      </c>
      <c r="C4302" s="27"/>
    </row>
    <row r="4303" spans="1:3" x14ac:dyDescent="0.25">
      <c r="A4303" s="26">
        <v>25849</v>
      </c>
      <c r="B4303" s="32">
        <v>12.5</v>
      </c>
      <c r="C4303" s="27"/>
    </row>
    <row r="4304" spans="1:3" x14ac:dyDescent="0.25">
      <c r="A4304" s="26">
        <v>25850</v>
      </c>
      <c r="B4304" s="32">
        <v>12.5</v>
      </c>
      <c r="C4304" s="27"/>
    </row>
    <row r="4305" spans="1:3" x14ac:dyDescent="0.25">
      <c r="A4305" s="26">
        <v>25853</v>
      </c>
      <c r="B4305" s="32">
        <v>12.5</v>
      </c>
      <c r="C4305" s="27"/>
    </row>
    <row r="4306" spans="1:3" x14ac:dyDescent="0.25">
      <c r="A4306" s="26">
        <v>25854</v>
      </c>
      <c r="B4306" s="32">
        <v>12.5</v>
      </c>
      <c r="C4306" s="27"/>
    </row>
    <row r="4307" spans="1:3" x14ac:dyDescent="0.25">
      <c r="A4307" s="26">
        <v>25855</v>
      </c>
      <c r="B4307" s="32">
        <v>12.5</v>
      </c>
      <c r="C4307" s="27"/>
    </row>
    <row r="4308" spans="1:3" x14ac:dyDescent="0.25">
      <c r="A4308" s="26">
        <v>25856</v>
      </c>
      <c r="B4308" s="32">
        <v>12.5</v>
      </c>
      <c r="C4308" s="27"/>
    </row>
    <row r="4309" spans="1:3" x14ac:dyDescent="0.25">
      <c r="A4309" s="26">
        <v>25857</v>
      </c>
      <c r="B4309" s="32">
        <v>12.5</v>
      </c>
      <c r="C4309" s="27"/>
    </row>
    <row r="4310" spans="1:3" x14ac:dyDescent="0.25">
      <c r="A4310" s="26">
        <v>25860</v>
      </c>
      <c r="B4310" s="32">
        <v>12.5</v>
      </c>
      <c r="C4310" s="27"/>
    </row>
    <row r="4311" spans="1:3" x14ac:dyDescent="0.25">
      <c r="A4311" s="26">
        <v>25861</v>
      </c>
      <c r="B4311" s="32">
        <v>12.5</v>
      </c>
      <c r="C4311" s="27"/>
    </row>
    <row r="4312" spans="1:3" x14ac:dyDescent="0.25">
      <c r="A4312" s="26">
        <v>25862</v>
      </c>
      <c r="B4312" s="32">
        <v>12.5</v>
      </c>
      <c r="C4312" s="27"/>
    </row>
    <row r="4313" spans="1:3" x14ac:dyDescent="0.25">
      <c r="A4313" s="26">
        <v>25863</v>
      </c>
      <c r="B4313" s="32">
        <v>12.5</v>
      </c>
      <c r="C4313" s="27"/>
    </row>
    <row r="4314" spans="1:3" x14ac:dyDescent="0.25">
      <c r="A4314" s="26">
        <v>25864</v>
      </c>
      <c r="B4314" s="32">
        <v>12.5</v>
      </c>
      <c r="C4314" s="27"/>
    </row>
    <row r="4315" spans="1:3" x14ac:dyDescent="0.25">
      <c r="A4315" s="26">
        <v>25867</v>
      </c>
      <c r="B4315" s="32">
        <v>12.5</v>
      </c>
      <c r="C4315" s="27"/>
    </row>
    <row r="4316" spans="1:3" x14ac:dyDescent="0.25">
      <c r="A4316" s="26">
        <v>25868</v>
      </c>
      <c r="B4316" s="32">
        <v>12.5</v>
      </c>
      <c r="C4316" s="27"/>
    </row>
    <row r="4317" spans="1:3" x14ac:dyDescent="0.25">
      <c r="A4317" s="26">
        <v>25869</v>
      </c>
      <c r="B4317" s="32">
        <v>12.5</v>
      </c>
      <c r="C4317" s="27"/>
    </row>
    <row r="4318" spans="1:3" x14ac:dyDescent="0.25">
      <c r="A4318" s="26">
        <v>25870</v>
      </c>
      <c r="B4318" s="32">
        <v>12.5</v>
      </c>
      <c r="C4318" s="27"/>
    </row>
    <row r="4319" spans="1:3" x14ac:dyDescent="0.25">
      <c r="A4319" s="26">
        <v>25871</v>
      </c>
      <c r="B4319" s="32">
        <v>12.5</v>
      </c>
      <c r="C4319" s="27"/>
    </row>
    <row r="4320" spans="1:3" x14ac:dyDescent="0.25">
      <c r="A4320" s="26">
        <v>25874</v>
      </c>
      <c r="B4320" s="32">
        <v>12.5</v>
      </c>
      <c r="C4320" s="27"/>
    </row>
    <row r="4321" spans="1:3" x14ac:dyDescent="0.25">
      <c r="A4321" s="26">
        <v>25875</v>
      </c>
      <c r="B4321" s="32">
        <v>12.5</v>
      </c>
      <c r="C4321" s="27"/>
    </row>
    <row r="4322" spans="1:3" x14ac:dyDescent="0.25">
      <c r="A4322" s="26">
        <v>25876</v>
      </c>
      <c r="B4322" s="32">
        <v>12.5</v>
      </c>
      <c r="C4322" s="27"/>
    </row>
    <row r="4323" spans="1:3" x14ac:dyDescent="0.25">
      <c r="A4323" s="26">
        <v>25877</v>
      </c>
      <c r="B4323" s="32">
        <v>12.5</v>
      </c>
      <c r="C4323" s="27"/>
    </row>
    <row r="4324" spans="1:3" x14ac:dyDescent="0.25">
      <c r="A4324" s="26">
        <v>25878</v>
      </c>
      <c r="B4324" s="32">
        <v>12.5</v>
      </c>
      <c r="C4324" s="27"/>
    </row>
    <row r="4325" spans="1:3" x14ac:dyDescent="0.25">
      <c r="A4325" s="26">
        <v>25881</v>
      </c>
      <c r="B4325" s="32">
        <v>12.5</v>
      </c>
      <c r="C4325" s="27"/>
    </row>
    <row r="4326" spans="1:3" x14ac:dyDescent="0.25">
      <c r="A4326" s="26">
        <v>25882</v>
      </c>
      <c r="B4326" s="32">
        <v>12.5</v>
      </c>
      <c r="C4326" s="27"/>
    </row>
    <row r="4327" spans="1:3" x14ac:dyDescent="0.25">
      <c r="A4327" s="26">
        <v>25883</v>
      </c>
      <c r="B4327" s="32">
        <v>12.5</v>
      </c>
      <c r="C4327" s="27"/>
    </row>
    <row r="4328" spans="1:3" x14ac:dyDescent="0.25">
      <c r="A4328" s="26">
        <v>25884</v>
      </c>
      <c r="B4328" s="32">
        <v>12.5</v>
      </c>
      <c r="C4328" s="27"/>
    </row>
    <row r="4329" spans="1:3" x14ac:dyDescent="0.25">
      <c r="A4329" s="26">
        <v>25885</v>
      </c>
      <c r="B4329" s="32">
        <v>12.5</v>
      </c>
      <c r="C4329" s="27"/>
    </row>
    <row r="4330" spans="1:3" x14ac:dyDescent="0.25">
      <c r="A4330" s="26">
        <v>25888</v>
      </c>
      <c r="B4330" s="32">
        <v>12.5</v>
      </c>
      <c r="C4330" s="27"/>
    </row>
    <row r="4331" spans="1:3" x14ac:dyDescent="0.25">
      <c r="A4331" s="26">
        <v>25889</v>
      </c>
      <c r="B4331" s="32">
        <v>12.5</v>
      </c>
      <c r="C4331" s="27"/>
    </row>
    <row r="4332" spans="1:3" x14ac:dyDescent="0.25">
      <c r="A4332" s="26">
        <v>25890</v>
      </c>
      <c r="B4332" s="32">
        <v>12.5</v>
      </c>
      <c r="C4332" s="27"/>
    </row>
    <row r="4333" spans="1:3" x14ac:dyDescent="0.25">
      <c r="A4333" s="26">
        <v>25891</v>
      </c>
      <c r="B4333" s="32">
        <v>12.5</v>
      </c>
      <c r="C4333" s="27"/>
    </row>
    <row r="4334" spans="1:3" x14ac:dyDescent="0.25">
      <c r="A4334" s="26">
        <v>25892</v>
      </c>
      <c r="B4334" s="32">
        <v>12.5</v>
      </c>
      <c r="C4334" s="27"/>
    </row>
    <row r="4335" spans="1:3" x14ac:dyDescent="0.25">
      <c r="A4335" s="26">
        <v>25895</v>
      </c>
      <c r="B4335" s="32">
        <v>12.5</v>
      </c>
      <c r="C4335" s="27"/>
    </row>
    <row r="4336" spans="1:3" x14ac:dyDescent="0.25">
      <c r="A4336" s="26">
        <v>25896</v>
      </c>
      <c r="B4336" s="32">
        <v>12.5</v>
      </c>
      <c r="C4336" s="27"/>
    </row>
    <row r="4337" spans="1:3" x14ac:dyDescent="0.25">
      <c r="A4337" s="26">
        <v>25897</v>
      </c>
      <c r="B4337" s="32">
        <v>12.5</v>
      </c>
      <c r="C4337" s="27"/>
    </row>
    <row r="4338" spans="1:3" x14ac:dyDescent="0.25">
      <c r="A4338" s="26">
        <v>25898</v>
      </c>
      <c r="B4338" s="32">
        <v>12.5</v>
      </c>
      <c r="C4338" s="27"/>
    </row>
    <row r="4339" spans="1:3" x14ac:dyDescent="0.25">
      <c r="A4339" s="26">
        <v>25899</v>
      </c>
      <c r="B4339" s="32">
        <v>12.5</v>
      </c>
      <c r="C4339" s="27"/>
    </row>
    <row r="4340" spans="1:3" x14ac:dyDescent="0.25">
      <c r="A4340" s="26">
        <v>25902</v>
      </c>
      <c r="B4340" s="32">
        <v>12.5</v>
      </c>
      <c r="C4340" s="27"/>
    </row>
    <row r="4341" spans="1:3" x14ac:dyDescent="0.25">
      <c r="A4341" s="26">
        <v>25903</v>
      </c>
      <c r="B4341" s="32">
        <v>12.5</v>
      </c>
      <c r="C4341" s="27"/>
    </row>
    <row r="4342" spans="1:3" x14ac:dyDescent="0.25">
      <c r="A4342" s="26">
        <v>25904</v>
      </c>
      <c r="B4342" s="32">
        <v>12.5</v>
      </c>
      <c r="C4342" s="27"/>
    </row>
    <row r="4343" spans="1:3" x14ac:dyDescent="0.25">
      <c r="A4343" s="26">
        <v>25905</v>
      </c>
      <c r="B4343" s="32">
        <v>12.5</v>
      </c>
      <c r="C4343" s="27"/>
    </row>
    <row r="4344" spans="1:3" x14ac:dyDescent="0.25">
      <c r="A4344" s="26">
        <v>25906</v>
      </c>
      <c r="B4344" s="32">
        <v>12.5</v>
      </c>
      <c r="C4344" s="27"/>
    </row>
    <row r="4345" spans="1:3" x14ac:dyDescent="0.25">
      <c r="A4345" s="26">
        <v>25909</v>
      </c>
      <c r="B4345" s="32">
        <v>12.5</v>
      </c>
      <c r="C4345" s="27"/>
    </row>
    <row r="4346" spans="1:3" x14ac:dyDescent="0.25">
      <c r="A4346" s="26">
        <v>25910</v>
      </c>
      <c r="B4346" s="32">
        <v>12.5</v>
      </c>
      <c r="C4346" s="27"/>
    </row>
    <row r="4347" spans="1:3" x14ac:dyDescent="0.25">
      <c r="A4347" s="26">
        <v>25911</v>
      </c>
      <c r="B4347" s="32">
        <v>12.5</v>
      </c>
      <c r="C4347" s="27"/>
    </row>
    <row r="4348" spans="1:3" x14ac:dyDescent="0.25">
      <c r="A4348" s="26">
        <v>25912</v>
      </c>
      <c r="B4348" s="32">
        <v>12.5</v>
      </c>
      <c r="C4348" s="27"/>
    </row>
    <row r="4349" spans="1:3" x14ac:dyDescent="0.25">
      <c r="A4349" s="26">
        <v>25913</v>
      </c>
      <c r="B4349" s="32">
        <v>12.5</v>
      </c>
      <c r="C4349" s="27"/>
    </row>
    <row r="4350" spans="1:3" x14ac:dyDescent="0.25">
      <c r="A4350" s="26">
        <v>25916</v>
      </c>
      <c r="B4350" s="32">
        <v>12.5</v>
      </c>
      <c r="C4350" s="27"/>
    </row>
    <row r="4351" spans="1:3" x14ac:dyDescent="0.25">
      <c r="A4351" s="26">
        <v>25917</v>
      </c>
      <c r="B4351" s="32">
        <v>12.5</v>
      </c>
      <c r="C4351" s="27"/>
    </row>
    <row r="4352" spans="1:3" x14ac:dyDescent="0.25">
      <c r="A4352" s="26">
        <v>25918</v>
      </c>
      <c r="B4352" s="32">
        <v>12.5</v>
      </c>
      <c r="C4352" s="27"/>
    </row>
    <row r="4353" spans="1:3" x14ac:dyDescent="0.25">
      <c r="A4353" s="26">
        <v>25919</v>
      </c>
      <c r="B4353" s="32">
        <v>12.5</v>
      </c>
      <c r="C4353" s="27"/>
    </row>
    <row r="4354" spans="1:3" x14ac:dyDescent="0.25">
      <c r="A4354" s="26">
        <v>25920</v>
      </c>
      <c r="B4354" s="32">
        <v>12.5</v>
      </c>
      <c r="C4354" s="27"/>
    </row>
    <row r="4355" spans="1:3" x14ac:dyDescent="0.25">
      <c r="A4355" s="26">
        <v>25923</v>
      </c>
      <c r="B4355" s="32">
        <v>12.5</v>
      </c>
      <c r="C4355" s="27"/>
    </row>
    <row r="4356" spans="1:3" x14ac:dyDescent="0.25">
      <c r="A4356" s="26">
        <v>25924</v>
      </c>
      <c r="B4356" s="32">
        <v>12.5</v>
      </c>
      <c r="C4356" s="27"/>
    </row>
    <row r="4357" spans="1:3" x14ac:dyDescent="0.25">
      <c r="A4357" s="26">
        <v>25925</v>
      </c>
      <c r="B4357" s="32">
        <v>12.5</v>
      </c>
      <c r="C4357" s="27"/>
    </row>
    <row r="4358" spans="1:3" x14ac:dyDescent="0.25">
      <c r="A4358" s="26">
        <v>25926</v>
      </c>
      <c r="B4358" s="32">
        <v>12.5</v>
      </c>
      <c r="C4358" s="27"/>
    </row>
    <row r="4359" spans="1:3" x14ac:dyDescent="0.25">
      <c r="A4359" s="26">
        <v>25927</v>
      </c>
      <c r="B4359" s="32">
        <v>12.5</v>
      </c>
      <c r="C4359" s="27"/>
    </row>
    <row r="4360" spans="1:3" x14ac:dyDescent="0.25">
      <c r="A4360" s="26">
        <v>25930</v>
      </c>
      <c r="B4360" s="32">
        <v>12.5</v>
      </c>
      <c r="C4360" s="27"/>
    </row>
    <row r="4361" spans="1:3" x14ac:dyDescent="0.25">
      <c r="A4361" s="26">
        <v>25931</v>
      </c>
      <c r="B4361" s="32">
        <v>12.5</v>
      </c>
      <c r="C4361" s="27"/>
    </row>
    <row r="4362" spans="1:3" x14ac:dyDescent="0.25">
      <c r="A4362" s="26">
        <v>25932</v>
      </c>
      <c r="B4362" s="32">
        <v>12.5</v>
      </c>
      <c r="C4362" s="27"/>
    </row>
    <row r="4363" spans="1:3" x14ac:dyDescent="0.25">
      <c r="A4363" s="26">
        <v>25933</v>
      </c>
      <c r="B4363" s="32">
        <v>12.5</v>
      </c>
      <c r="C4363" s="27"/>
    </row>
    <row r="4364" spans="1:3" x14ac:dyDescent="0.25">
      <c r="A4364" s="26">
        <v>25934</v>
      </c>
      <c r="B4364" s="32">
        <v>12.5</v>
      </c>
      <c r="C4364" s="27"/>
    </row>
    <row r="4365" spans="1:3" x14ac:dyDescent="0.25">
      <c r="A4365" s="26">
        <v>25937</v>
      </c>
      <c r="B4365" s="32">
        <v>12.5</v>
      </c>
      <c r="C4365" s="27"/>
    </row>
    <row r="4366" spans="1:3" x14ac:dyDescent="0.25">
      <c r="A4366" s="26">
        <v>25938</v>
      </c>
      <c r="B4366" s="32">
        <v>12.5</v>
      </c>
      <c r="C4366" s="27"/>
    </row>
    <row r="4367" spans="1:3" x14ac:dyDescent="0.25">
      <c r="A4367" s="26">
        <v>25939</v>
      </c>
      <c r="B4367" s="32">
        <v>12.5</v>
      </c>
      <c r="C4367" s="27"/>
    </row>
    <row r="4368" spans="1:3" x14ac:dyDescent="0.25">
      <c r="A4368" s="26">
        <v>25940</v>
      </c>
      <c r="B4368" s="32">
        <v>12.5</v>
      </c>
      <c r="C4368" s="27"/>
    </row>
    <row r="4369" spans="1:3" x14ac:dyDescent="0.25">
      <c r="A4369" s="26">
        <v>25941</v>
      </c>
      <c r="B4369" s="32">
        <v>12.5</v>
      </c>
      <c r="C4369" s="27"/>
    </row>
    <row r="4370" spans="1:3" x14ac:dyDescent="0.25">
      <c r="A4370" s="26">
        <v>25944</v>
      </c>
      <c r="B4370" s="32">
        <v>12.5</v>
      </c>
      <c r="C4370" s="27"/>
    </row>
    <row r="4371" spans="1:3" x14ac:dyDescent="0.25">
      <c r="A4371" s="26">
        <v>25945</v>
      </c>
      <c r="B4371" s="32">
        <v>12.5</v>
      </c>
      <c r="C4371" s="27"/>
    </row>
    <row r="4372" spans="1:3" x14ac:dyDescent="0.25">
      <c r="A4372" s="26">
        <v>25946</v>
      </c>
      <c r="B4372" s="32">
        <v>12.5</v>
      </c>
      <c r="C4372" s="27"/>
    </row>
    <row r="4373" spans="1:3" x14ac:dyDescent="0.25">
      <c r="A4373" s="26">
        <v>25947</v>
      </c>
      <c r="B4373" s="32">
        <v>12.5</v>
      </c>
      <c r="C4373" s="27"/>
    </row>
    <row r="4374" spans="1:3" x14ac:dyDescent="0.25">
      <c r="A4374" s="26">
        <v>25948</v>
      </c>
      <c r="B4374" s="32">
        <v>12.5</v>
      </c>
      <c r="C4374" s="27"/>
    </row>
    <row r="4375" spans="1:3" x14ac:dyDescent="0.25">
      <c r="A4375" s="26">
        <v>25951</v>
      </c>
      <c r="B4375" s="32">
        <v>12.5</v>
      </c>
      <c r="C4375" s="27"/>
    </row>
    <row r="4376" spans="1:3" x14ac:dyDescent="0.25">
      <c r="A4376" s="26">
        <v>25952</v>
      </c>
      <c r="B4376" s="32">
        <v>12.5</v>
      </c>
      <c r="C4376" s="27"/>
    </row>
    <row r="4377" spans="1:3" x14ac:dyDescent="0.25">
      <c r="A4377" s="26">
        <v>25953</v>
      </c>
      <c r="B4377" s="32">
        <v>12.5</v>
      </c>
      <c r="C4377" s="27"/>
    </row>
    <row r="4378" spans="1:3" x14ac:dyDescent="0.25">
      <c r="A4378" s="26">
        <v>25954</v>
      </c>
      <c r="B4378" s="32">
        <v>12.5</v>
      </c>
      <c r="C4378" s="27"/>
    </row>
    <row r="4379" spans="1:3" x14ac:dyDescent="0.25">
      <c r="A4379" s="26">
        <v>25955</v>
      </c>
      <c r="B4379" s="32">
        <v>12.5</v>
      </c>
      <c r="C4379" s="27"/>
    </row>
    <row r="4380" spans="1:3" x14ac:dyDescent="0.25">
      <c r="A4380" s="26">
        <v>25958</v>
      </c>
      <c r="B4380" s="32">
        <v>12.5</v>
      </c>
      <c r="C4380" s="27"/>
    </row>
    <row r="4381" spans="1:3" x14ac:dyDescent="0.25">
      <c r="A4381" s="26">
        <v>25959</v>
      </c>
      <c r="B4381" s="32">
        <v>12.5</v>
      </c>
      <c r="C4381" s="27"/>
    </row>
    <row r="4382" spans="1:3" x14ac:dyDescent="0.25">
      <c r="A4382" s="26">
        <v>25960</v>
      </c>
      <c r="B4382" s="32">
        <v>12.5</v>
      </c>
      <c r="C4382" s="27"/>
    </row>
    <row r="4383" spans="1:3" x14ac:dyDescent="0.25">
      <c r="A4383" s="26">
        <v>25961</v>
      </c>
      <c r="B4383" s="32">
        <v>12.5</v>
      </c>
      <c r="C4383" s="27"/>
    </row>
    <row r="4384" spans="1:3" x14ac:dyDescent="0.25">
      <c r="A4384" s="26">
        <v>25962</v>
      </c>
      <c r="B4384" s="32">
        <v>12.5</v>
      </c>
      <c r="C4384" s="27"/>
    </row>
    <row r="4385" spans="1:3" x14ac:dyDescent="0.25">
      <c r="A4385" s="26">
        <v>25965</v>
      </c>
      <c r="B4385" s="32">
        <v>12.5</v>
      </c>
      <c r="C4385" s="27"/>
    </row>
    <row r="4386" spans="1:3" x14ac:dyDescent="0.25">
      <c r="A4386" s="26">
        <v>25966</v>
      </c>
      <c r="B4386" s="32">
        <v>12.5</v>
      </c>
      <c r="C4386" s="27"/>
    </row>
    <row r="4387" spans="1:3" x14ac:dyDescent="0.25">
      <c r="A4387" s="26">
        <v>25967</v>
      </c>
      <c r="B4387" s="32">
        <v>12.5</v>
      </c>
      <c r="C4387" s="27"/>
    </row>
    <row r="4388" spans="1:3" x14ac:dyDescent="0.25">
      <c r="A4388" s="26">
        <v>25968</v>
      </c>
      <c r="B4388" s="32">
        <v>12.5</v>
      </c>
      <c r="C4388" s="27"/>
    </row>
    <row r="4389" spans="1:3" x14ac:dyDescent="0.25">
      <c r="A4389" s="26">
        <v>25969</v>
      </c>
      <c r="B4389" s="32">
        <v>12.5</v>
      </c>
      <c r="C4389" s="27"/>
    </row>
    <row r="4390" spans="1:3" x14ac:dyDescent="0.25">
      <c r="A4390" s="26">
        <v>25972</v>
      </c>
      <c r="B4390" s="32">
        <v>12.5</v>
      </c>
      <c r="C4390" s="27"/>
    </row>
    <row r="4391" spans="1:3" x14ac:dyDescent="0.25">
      <c r="A4391" s="26">
        <v>25973</v>
      </c>
      <c r="B4391" s="32">
        <v>12.5</v>
      </c>
      <c r="C4391" s="27"/>
    </row>
    <row r="4392" spans="1:3" x14ac:dyDescent="0.25">
      <c r="A4392" s="26">
        <v>25974</v>
      </c>
      <c r="B4392" s="32">
        <v>12.5</v>
      </c>
      <c r="C4392" s="27"/>
    </row>
    <row r="4393" spans="1:3" x14ac:dyDescent="0.25">
      <c r="A4393" s="26">
        <v>25975</v>
      </c>
      <c r="B4393" s="32">
        <v>12.5</v>
      </c>
      <c r="C4393" s="27"/>
    </row>
    <row r="4394" spans="1:3" x14ac:dyDescent="0.25">
      <c r="A4394" s="26">
        <v>25976</v>
      </c>
      <c r="B4394" s="32">
        <v>12.5</v>
      </c>
      <c r="C4394" s="27"/>
    </row>
    <row r="4395" spans="1:3" x14ac:dyDescent="0.25">
      <c r="A4395" s="26">
        <v>25979</v>
      </c>
      <c r="B4395" s="32">
        <v>12.5</v>
      </c>
      <c r="C4395" s="27"/>
    </row>
    <row r="4396" spans="1:3" x14ac:dyDescent="0.25">
      <c r="A4396" s="26">
        <v>25980</v>
      </c>
      <c r="B4396" s="32">
        <v>12.5</v>
      </c>
      <c r="C4396" s="27"/>
    </row>
    <row r="4397" spans="1:3" x14ac:dyDescent="0.25">
      <c r="A4397" s="26">
        <v>25981</v>
      </c>
      <c r="B4397" s="32">
        <v>12.5</v>
      </c>
      <c r="C4397" s="27"/>
    </row>
    <row r="4398" spans="1:3" x14ac:dyDescent="0.25">
      <c r="A4398" s="26">
        <v>25982</v>
      </c>
      <c r="B4398" s="32">
        <v>12.5</v>
      </c>
      <c r="C4398" s="27"/>
    </row>
    <row r="4399" spans="1:3" x14ac:dyDescent="0.25">
      <c r="A4399" s="26">
        <v>25983</v>
      </c>
      <c r="B4399" s="32">
        <v>12.5</v>
      </c>
      <c r="C4399" s="27"/>
    </row>
    <row r="4400" spans="1:3" x14ac:dyDescent="0.25">
      <c r="A4400" s="26">
        <v>25986</v>
      </c>
      <c r="B4400" s="32">
        <v>12.5</v>
      </c>
      <c r="C4400" s="27"/>
    </row>
    <row r="4401" spans="1:3" x14ac:dyDescent="0.25">
      <c r="A4401" s="26">
        <v>25987</v>
      </c>
      <c r="B4401" s="32">
        <v>12.5</v>
      </c>
      <c r="C4401" s="27"/>
    </row>
    <row r="4402" spans="1:3" x14ac:dyDescent="0.25">
      <c r="A4402" s="26">
        <v>25988</v>
      </c>
      <c r="B4402" s="32">
        <v>12.5</v>
      </c>
      <c r="C4402" s="27"/>
    </row>
    <row r="4403" spans="1:3" x14ac:dyDescent="0.25">
      <c r="A4403" s="26">
        <v>25989</v>
      </c>
      <c r="B4403" s="32">
        <v>12.5</v>
      </c>
      <c r="C4403" s="27"/>
    </row>
    <row r="4404" spans="1:3" x14ac:dyDescent="0.25">
      <c r="A4404" s="26">
        <v>25990</v>
      </c>
      <c r="B4404" s="32">
        <v>12.5</v>
      </c>
      <c r="C4404" s="27"/>
    </row>
    <row r="4405" spans="1:3" x14ac:dyDescent="0.25">
      <c r="A4405" s="26">
        <v>25993</v>
      </c>
      <c r="B4405" s="32">
        <v>12.5</v>
      </c>
      <c r="C4405" s="27"/>
    </row>
    <row r="4406" spans="1:3" x14ac:dyDescent="0.25">
      <c r="A4406" s="26">
        <v>25994</v>
      </c>
      <c r="B4406" s="32">
        <v>12.5</v>
      </c>
      <c r="C4406" s="27"/>
    </row>
    <row r="4407" spans="1:3" x14ac:dyDescent="0.25">
      <c r="A4407" s="26">
        <v>25995</v>
      </c>
      <c r="B4407" s="32">
        <v>12.5</v>
      </c>
      <c r="C4407" s="27"/>
    </row>
    <row r="4408" spans="1:3" x14ac:dyDescent="0.25">
      <c r="A4408" s="26">
        <v>25996</v>
      </c>
      <c r="B4408" s="32">
        <v>12.5</v>
      </c>
      <c r="C4408" s="27"/>
    </row>
    <row r="4409" spans="1:3" x14ac:dyDescent="0.25">
      <c r="A4409" s="26">
        <v>25997</v>
      </c>
      <c r="B4409" s="32">
        <v>12.5</v>
      </c>
      <c r="C4409" s="27"/>
    </row>
    <row r="4410" spans="1:3" x14ac:dyDescent="0.25">
      <c r="A4410" s="26">
        <v>26000</v>
      </c>
      <c r="B4410" s="32">
        <v>12.5</v>
      </c>
      <c r="C4410" s="27"/>
    </row>
    <row r="4411" spans="1:3" x14ac:dyDescent="0.25">
      <c r="A4411" s="26">
        <v>26001</v>
      </c>
      <c r="B4411" s="32">
        <v>12.5</v>
      </c>
      <c r="C4411" s="27"/>
    </row>
    <row r="4412" spans="1:3" x14ac:dyDescent="0.25">
      <c r="A4412" s="26">
        <v>26002</v>
      </c>
      <c r="B4412" s="32">
        <v>12.5</v>
      </c>
      <c r="C4412" s="27"/>
    </row>
    <row r="4413" spans="1:3" x14ac:dyDescent="0.25">
      <c r="A4413" s="26">
        <v>26003</v>
      </c>
      <c r="B4413" s="32">
        <v>12.5</v>
      </c>
      <c r="C4413" s="27"/>
    </row>
    <row r="4414" spans="1:3" x14ac:dyDescent="0.25">
      <c r="A4414" s="26">
        <v>26004</v>
      </c>
      <c r="B4414" s="32">
        <v>12.5</v>
      </c>
      <c r="C4414" s="27"/>
    </row>
    <row r="4415" spans="1:3" x14ac:dyDescent="0.25">
      <c r="A4415" s="26">
        <v>26007</v>
      </c>
      <c r="B4415" s="32">
        <v>12.5</v>
      </c>
      <c r="C4415" s="27"/>
    </row>
    <row r="4416" spans="1:3" x14ac:dyDescent="0.25">
      <c r="A4416" s="26">
        <v>26008</v>
      </c>
      <c r="B4416" s="32">
        <v>12.5</v>
      </c>
      <c r="C4416" s="27"/>
    </row>
    <row r="4417" spans="1:3" x14ac:dyDescent="0.25">
      <c r="A4417" s="26">
        <v>26009</v>
      </c>
      <c r="B4417" s="32">
        <v>12.5</v>
      </c>
      <c r="C4417" s="27"/>
    </row>
    <row r="4418" spans="1:3" x14ac:dyDescent="0.25">
      <c r="A4418" s="26">
        <v>26010</v>
      </c>
      <c r="B4418" s="32">
        <v>12.5</v>
      </c>
      <c r="C4418" s="27"/>
    </row>
    <row r="4419" spans="1:3" x14ac:dyDescent="0.25">
      <c r="A4419" s="26">
        <v>26011</v>
      </c>
      <c r="B4419" s="32">
        <v>12.5</v>
      </c>
      <c r="C4419" s="27"/>
    </row>
    <row r="4420" spans="1:3" x14ac:dyDescent="0.25">
      <c r="A4420" s="26">
        <v>26014</v>
      </c>
      <c r="B4420" s="32">
        <v>12.5</v>
      </c>
      <c r="C4420" s="27"/>
    </row>
    <row r="4421" spans="1:3" x14ac:dyDescent="0.25">
      <c r="A4421" s="26">
        <v>26015</v>
      </c>
      <c r="B4421" s="32">
        <v>12.5</v>
      </c>
      <c r="C4421" s="27"/>
    </row>
    <row r="4422" spans="1:3" x14ac:dyDescent="0.25">
      <c r="A4422" s="26">
        <v>26016</v>
      </c>
      <c r="B4422" s="32">
        <v>12.5</v>
      </c>
      <c r="C4422" s="27"/>
    </row>
    <row r="4423" spans="1:3" x14ac:dyDescent="0.25">
      <c r="A4423" s="26">
        <v>26017</v>
      </c>
      <c r="B4423" s="32">
        <v>12.5</v>
      </c>
      <c r="C4423" s="27"/>
    </row>
    <row r="4424" spans="1:3" x14ac:dyDescent="0.25">
      <c r="A4424" s="26">
        <v>26018</v>
      </c>
      <c r="B4424" s="32">
        <v>12.5</v>
      </c>
      <c r="C4424" s="27"/>
    </row>
    <row r="4425" spans="1:3" x14ac:dyDescent="0.25">
      <c r="A4425" s="26">
        <v>26021</v>
      </c>
      <c r="B4425" s="32">
        <v>12.5</v>
      </c>
      <c r="C4425" s="27"/>
    </row>
    <row r="4426" spans="1:3" x14ac:dyDescent="0.25">
      <c r="A4426" s="26">
        <v>26022</v>
      </c>
      <c r="B4426" s="32">
        <v>12.5</v>
      </c>
      <c r="C4426" s="27"/>
    </row>
    <row r="4427" spans="1:3" x14ac:dyDescent="0.25">
      <c r="A4427" s="26">
        <v>26023</v>
      </c>
      <c r="B4427" s="32">
        <v>12.5</v>
      </c>
      <c r="C4427" s="27"/>
    </row>
    <row r="4428" spans="1:3" x14ac:dyDescent="0.25">
      <c r="A4428" s="26">
        <v>26024</v>
      </c>
      <c r="B4428" s="32">
        <v>12.5</v>
      </c>
      <c r="C4428" s="27"/>
    </row>
    <row r="4429" spans="1:3" x14ac:dyDescent="0.25">
      <c r="A4429" s="26">
        <v>26025</v>
      </c>
      <c r="B4429" s="32">
        <v>12.5</v>
      </c>
      <c r="C4429" s="27"/>
    </row>
    <row r="4430" spans="1:3" x14ac:dyDescent="0.25">
      <c r="A4430" s="26">
        <v>26028</v>
      </c>
      <c r="B4430" s="32">
        <v>12.5</v>
      </c>
      <c r="C4430" s="27"/>
    </row>
    <row r="4431" spans="1:3" x14ac:dyDescent="0.25">
      <c r="A4431" s="26">
        <v>26029</v>
      </c>
      <c r="B4431" s="32">
        <v>12.5</v>
      </c>
      <c r="C4431" s="27"/>
    </row>
    <row r="4432" spans="1:3" x14ac:dyDescent="0.25">
      <c r="A4432" s="26">
        <v>26030</v>
      </c>
      <c r="B4432" s="32">
        <v>12.5</v>
      </c>
      <c r="C4432" s="27"/>
    </row>
    <row r="4433" spans="1:3" x14ac:dyDescent="0.25">
      <c r="A4433" s="26">
        <v>26031</v>
      </c>
      <c r="B4433" s="32">
        <v>12.5</v>
      </c>
      <c r="C4433" s="27"/>
    </row>
    <row r="4434" spans="1:3" x14ac:dyDescent="0.25">
      <c r="A4434" s="26">
        <v>26032</v>
      </c>
      <c r="B4434" s="32">
        <v>12.5</v>
      </c>
      <c r="C4434" s="27"/>
    </row>
    <row r="4435" spans="1:3" x14ac:dyDescent="0.25">
      <c r="A4435" s="26">
        <v>26035</v>
      </c>
      <c r="B4435" s="32">
        <v>12.5</v>
      </c>
      <c r="C4435" s="27"/>
    </row>
    <row r="4436" spans="1:3" x14ac:dyDescent="0.25">
      <c r="A4436" s="26">
        <v>26036</v>
      </c>
      <c r="B4436" s="32">
        <v>12.5</v>
      </c>
      <c r="C4436" s="27"/>
    </row>
    <row r="4437" spans="1:3" x14ac:dyDescent="0.25">
      <c r="A4437" s="26">
        <v>26037</v>
      </c>
      <c r="B4437" s="32">
        <v>12.5</v>
      </c>
      <c r="C4437" s="27"/>
    </row>
    <row r="4438" spans="1:3" x14ac:dyDescent="0.25">
      <c r="A4438" s="26">
        <v>26038</v>
      </c>
      <c r="B4438" s="32">
        <v>12.5</v>
      </c>
      <c r="C4438" s="27"/>
    </row>
    <row r="4439" spans="1:3" x14ac:dyDescent="0.25">
      <c r="A4439" s="26">
        <v>26039</v>
      </c>
      <c r="B4439" s="32">
        <v>12.5</v>
      </c>
      <c r="C4439" s="27"/>
    </row>
    <row r="4440" spans="1:3" x14ac:dyDescent="0.25">
      <c r="A4440" s="26">
        <v>26042</v>
      </c>
      <c r="B4440" s="32">
        <v>12.5</v>
      </c>
      <c r="C4440" s="27"/>
    </row>
    <row r="4441" spans="1:3" x14ac:dyDescent="0.25">
      <c r="A4441" s="26">
        <v>26043</v>
      </c>
      <c r="B4441" s="32">
        <v>12.5</v>
      </c>
      <c r="C4441" s="27"/>
    </row>
    <row r="4442" spans="1:3" x14ac:dyDescent="0.25">
      <c r="A4442" s="26">
        <v>26044</v>
      </c>
      <c r="B4442" s="32">
        <v>12.5</v>
      </c>
      <c r="C4442" s="27"/>
    </row>
    <row r="4443" spans="1:3" x14ac:dyDescent="0.25">
      <c r="A4443" s="26">
        <v>26045</v>
      </c>
      <c r="B4443" s="32">
        <v>12.5</v>
      </c>
      <c r="C4443" s="27"/>
    </row>
    <row r="4444" spans="1:3" x14ac:dyDescent="0.25">
      <c r="A4444" s="26">
        <v>26046</v>
      </c>
      <c r="B4444" s="32">
        <v>12.5</v>
      </c>
      <c r="C4444" s="27"/>
    </row>
    <row r="4445" spans="1:3" x14ac:dyDescent="0.25">
      <c r="A4445" s="26">
        <v>26049</v>
      </c>
      <c r="B4445" s="32">
        <v>12.5</v>
      </c>
      <c r="C4445" s="27"/>
    </row>
    <row r="4446" spans="1:3" x14ac:dyDescent="0.25">
      <c r="A4446" s="26">
        <v>26050</v>
      </c>
      <c r="B4446" s="32">
        <v>12.5</v>
      </c>
      <c r="C4446" s="27"/>
    </row>
    <row r="4447" spans="1:3" x14ac:dyDescent="0.25">
      <c r="A4447" s="26">
        <v>26051</v>
      </c>
      <c r="B4447" s="32">
        <v>12.5</v>
      </c>
      <c r="C4447" s="27"/>
    </row>
    <row r="4448" spans="1:3" x14ac:dyDescent="0.25">
      <c r="A4448" s="26">
        <v>26052</v>
      </c>
      <c r="B4448" s="32">
        <v>12.5</v>
      </c>
      <c r="C4448" s="27"/>
    </row>
    <row r="4449" spans="1:3" x14ac:dyDescent="0.25">
      <c r="A4449" s="26">
        <v>26053</v>
      </c>
      <c r="B4449" s="32">
        <v>12.5</v>
      </c>
      <c r="C4449" s="27"/>
    </row>
    <row r="4450" spans="1:3" x14ac:dyDescent="0.25">
      <c r="A4450" s="26">
        <v>26056</v>
      </c>
      <c r="B4450" s="32">
        <v>12.5</v>
      </c>
      <c r="C4450" s="27"/>
    </row>
    <row r="4451" spans="1:3" x14ac:dyDescent="0.25">
      <c r="A4451" s="26">
        <v>26057</v>
      </c>
      <c r="B4451" s="32">
        <v>12.5</v>
      </c>
      <c r="C4451" s="27"/>
    </row>
    <row r="4452" spans="1:3" x14ac:dyDescent="0.25">
      <c r="A4452" s="26">
        <v>26058</v>
      </c>
      <c r="B4452" s="32">
        <v>12.5</v>
      </c>
      <c r="C4452" s="27"/>
    </row>
    <row r="4453" spans="1:3" x14ac:dyDescent="0.25">
      <c r="A4453" s="26">
        <v>26059</v>
      </c>
      <c r="B4453" s="32">
        <v>12.5</v>
      </c>
      <c r="C4453" s="27"/>
    </row>
    <row r="4454" spans="1:3" x14ac:dyDescent="0.25">
      <c r="A4454" s="26">
        <v>26060</v>
      </c>
      <c r="B4454" s="32">
        <v>12.5</v>
      </c>
      <c r="C4454" s="27"/>
    </row>
    <row r="4455" spans="1:3" x14ac:dyDescent="0.25">
      <c r="A4455" s="26">
        <v>26063</v>
      </c>
      <c r="B4455" s="32">
        <v>12.5</v>
      </c>
      <c r="C4455" s="27"/>
    </row>
    <row r="4456" spans="1:3" x14ac:dyDescent="0.25">
      <c r="A4456" s="26">
        <v>26064</v>
      </c>
      <c r="B4456" s="32">
        <v>12.5</v>
      </c>
      <c r="C4456" s="27"/>
    </row>
    <row r="4457" spans="1:3" x14ac:dyDescent="0.25">
      <c r="A4457" s="26">
        <v>26065</v>
      </c>
      <c r="B4457" s="32">
        <v>12.5</v>
      </c>
      <c r="C4457" s="27"/>
    </row>
    <row r="4458" spans="1:3" x14ac:dyDescent="0.25">
      <c r="A4458" s="26">
        <v>26066</v>
      </c>
      <c r="B4458" s="32">
        <v>12.5</v>
      </c>
      <c r="C4458" s="27"/>
    </row>
    <row r="4459" spans="1:3" x14ac:dyDescent="0.25">
      <c r="A4459" s="26">
        <v>26067</v>
      </c>
      <c r="B4459" s="32">
        <v>12.5</v>
      </c>
      <c r="C4459" s="27"/>
    </row>
    <row r="4460" spans="1:3" x14ac:dyDescent="0.25">
      <c r="A4460" s="26">
        <v>26070</v>
      </c>
      <c r="B4460" s="32">
        <v>12.5</v>
      </c>
      <c r="C4460" s="27"/>
    </row>
    <row r="4461" spans="1:3" x14ac:dyDescent="0.25">
      <c r="A4461" s="26">
        <v>26071</v>
      </c>
      <c r="B4461" s="32">
        <v>12.5</v>
      </c>
      <c r="C4461" s="27"/>
    </row>
    <row r="4462" spans="1:3" x14ac:dyDescent="0.25">
      <c r="A4462" s="26">
        <v>26072</v>
      </c>
      <c r="B4462" s="32">
        <v>12.5</v>
      </c>
      <c r="C4462" s="27"/>
    </row>
    <row r="4463" spans="1:3" x14ac:dyDescent="0.25">
      <c r="A4463" s="26">
        <v>26073</v>
      </c>
      <c r="B4463" s="32">
        <v>12.5</v>
      </c>
      <c r="C4463" s="27"/>
    </row>
    <row r="4464" spans="1:3" x14ac:dyDescent="0.25">
      <c r="A4464" s="26">
        <v>26074</v>
      </c>
      <c r="B4464" s="32">
        <v>12.5</v>
      </c>
      <c r="C4464" s="27"/>
    </row>
    <row r="4465" spans="1:3" x14ac:dyDescent="0.25">
      <c r="A4465" s="26">
        <v>26077</v>
      </c>
      <c r="B4465" s="32">
        <v>12.5</v>
      </c>
      <c r="C4465" s="27"/>
    </row>
    <row r="4466" spans="1:3" x14ac:dyDescent="0.25">
      <c r="A4466" s="26">
        <v>26078</v>
      </c>
      <c r="B4466" s="32">
        <v>12.5</v>
      </c>
      <c r="C4466" s="27"/>
    </row>
    <row r="4467" spans="1:3" x14ac:dyDescent="0.25">
      <c r="A4467" s="26">
        <v>26079</v>
      </c>
      <c r="B4467" s="32">
        <v>12.5</v>
      </c>
      <c r="C4467" s="27"/>
    </row>
    <row r="4468" spans="1:3" x14ac:dyDescent="0.25">
      <c r="A4468" s="26">
        <v>26080</v>
      </c>
      <c r="B4468" s="32">
        <v>12.5</v>
      </c>
      <c r="C4468" s="27"/>
    </row>
    <row r="4469" spans="1:3" x14ac:dyDescent="0.25">
      <c r="A4469" s="26">
        <v>26081</v>
      </c>
      <c r="B4469" s="32">
        <v>12.5</v>
      </c>
      <c r="C4469" s="27"/>
    </row>
    <row r="4470" spans="1:3" x14ac:dyDescent="0.25">
      <c r="A4470" s="26">
        <v>26084</v>
      </c>
      <c r="B4470" s="32">
        <v>12.5</v>
      </c>
      <c r="C4470" s="27"/>
    </row>
    <row r="4471" spans="1:3" x14ac:dyDescent="0.25">
      <c r="A4471" s="26">
        <v>26085</v>
      </c>
      <c r="B4471" s="32">
        <v>12.5</v>
      </c>
      <c r="C4471" s="27"/>
    </row>
    <row r="4472" spans="1:3" x14ac:dyDescent="0.25">
      <c r="A4472" s="26">
        <v>26086</v>
      </c>
      <c r="B4472" s="32">
        <v>12.5</v>
      </c>
      <c r="C4472" s="27"/>
    </row>
    <row r="4473" spans="1:3" x14ac:dyDescent="0.25">
      <c r="A4473" s="26">
        <v>26087</v>
      </c>
      <c r="B4473" s="32">
        <v>12.5</v>
      </c>
      <c r="C4473" s="27"/>
    </row>
    <row r="4474" spans="1:3" x14ac:dyDescent="0.25">
      <c r="A4474" s="26">
        <v>26088</v>
      </c>
      <c r="B4474" s="32">
        <v>12.5</v>
      </c>
      <c r="C4474" s="27"/>
    </row>
    <row r="4475" spans="1:3" x14ac:dyDescent="0.25">
      <c r="A4475" s="26">
        <v>26091</v>
      </c>
      <c r="B4475" s="32">
        <v>12.5</v>
      </c>
      <c r="C4475" s="27"/>
    </row>
    <row r="4476" spans="1:3" x14ac:dyDescent="0.25">
      <c r="A4476" s="26">
        <v>26092</v>
      </c>
      <c r="B4476" s="32">
        <v>12.5</v>
      </c>
      <c r="C4476" s="27"/>
    </row>
    <row r="4477" spans="1:3" x14ac:dyDescent="0.25">
      <c r="A4477" s="26">
        <v>26093</v>
      </c>
      <c r="B4477" s="32">
        <v>12.5</v>
      </c>
      <c r="C4477" s="27"/>
    </row>
    <row r="4478" spans="1:3" x14ac:dyDescent="0.25">
      <c r="A4478" s="26">
        <v>26094</v>
      </c>
      <c r="B4478" s="32">
        <v>12.5</v>
      </c>
      <c r="C4478" s="27"/>
    </row>
    <row r="4479" spans="1:3" x14ac:dyDescent="0.25">
      <c r="A4479" s="26">
        <v>26095</v>
      </c>
      <c r="B4479" s="32">
        <v>12.5</v>
      </c>
      <c r="C4479" s="27"/>
    </row>
    <row r="4480" spans="1:3" x14ac:dyDescent="0.25">
      <c r="A4480" s="26">
        <v>26098</v>
      </c>
      <c r="B4480" s="32">
        <v>12.5</v>
      </c>
      <c r="C4480" s="27"/>
    </row>
    <row r="4481" spans="1:3" x14ac:dyDescent="0.25">
      <c r="A4481" s="26">
        <v>26099</v>
      </c>
      <c r="B4481" s="32">
        <v>12.5</v>
      </c>
      <c r="C4481" s="27"/>
    </row>
    <row r="4482" spans="1:3" x14ac:dyDescent="0.25">
      <c r="A4482" s="26">
        <v>26100</v>
      </c>
      <c r="B4482" s="32">
        <v>12.5</v>
      </c>
      <c r="C4482" s="27"/>
    </row>
    <row r="4483" spans="1:3" x14ac:dyDescent="0.25">
      <c r="A4483" s="26">
        <v>26101</v>
      </c>
      <c r="B4483" s="32">
        <v>12.5</v>
      </c>
      <c r="C4483" s="27"/>
    </row>
    <row r="4484" spans="1:3" x14ac:dyDescent="0.25">
      <c r="A4484" s="26">
        <v>26102</v>
      </c>
      <c r="B4484" s="32">
        <v>12.5</v>
      </c>
      <c r="C4484" s="27"/>
    </row>
    <row r="4485" spans="1:3" x14ac:dyDescent="0.25">
      <c r="A4485" s="26">
        <v>26105</v>
      </c>
      <c r="B4485" s="32">
        <v>12.5</v>
      </c>
      <c r="C4485" s="27"/>
    </row>
    <row r="4486" spans="1:3" x14ac:dyDescent="0.25">
      <c r="A4486" s="26">
        <v>26106</v>
      </c>
      <c r="B4486" s="32">
        <v>12.5</v>
      </c>
      <c r="C4486" s="27"/>
    </row>
    <row r="4487" spans="1:3" x14ac:dyDescent="0.25">
      <c r="A4487" s="26">
        <v>26107</v>
      </c>
      <c r="B4487" s="32">
        <v>12.5</v>
      </c>
      <c r="C4487" s="27"/>
    </row>
    <row r="4488" spans="1:3" x14ac:dyDescent="0.25">
      <c r="A4488" s="26">
        <v>26108</v>
      </c>
      <c r="B4488" s="32">
        <v>12.5</v>
      </c>
      <c r="C4488" s="27"/>
    </row>
    <row r="4489" spans="1:3" x14ac:dyDescent="0.25">
      <c r="A4489" s="26">
        <v>26109</v>
      </c>
      <c r="B4489" s="32">
        <v>12.5</v>
      </c>
      <c r="C4489" s="27"/>
    </row>
    <row r="4490" spans="1:3" x14ac:dyDescent="0.25">
      <c r="A4490" s="26">
        <v>26112</v>
      </c>
      <c r="B4490" s="32">
        <v>12.5</v>
      </c>
      <c r="C4490" s="27"/>
    </row>
    <row r="4491" spans="1:3" x14ac:dyDescent="0.25">
      <c r="A4491" s="26">
        <v>26113</v>
      </c>
      <c r="B4491" s="32">
        <v>12.5</v>
      </c>
      <c r="C4491" s="27"/>
    </row>
    <row r="4492" spans="1:3" x14ac:dyDescent="0.25">
      <c r="A4492" s="26">
        <v>26114</v>
      </c>
      <c r="B4492" s="32">
        <v>12.5</v>
      </c>
      <c r="C4492" s="27"/>
    </row>
    <row r="4493" spans="1:3" x14ac:dyDescent="0.25">
      <c r="A4493" s="26">
        <v>26115</v>
      </c>
      <c r="B4493" s="32">
        <v>12.5</v>
      </c>
      <c r="C4493" s="27"/>
    </row>
    <row r="4494" spans="1:3" x14ac:dyDescent="0.25">
      <c r="A4494" s="26">
        <v>26116</v>
      </c>
      <c r="B4494" s="32">
        <v>12.5</v>
      </c>
      <c r="C4494" s="27"/>
    </row>
    <row r="4495" spans="1:3" x14ac:dyDescent="0.25">
      <c r="A4495" s="26">
        <v>26119</v>
      </c>
      <c r="B4495" s="32">
        <v>12.5</v>
      </c>
      <c r="C4495" s="27"/>
    </row>
    <row r="4496" spans="1:3" x14ac:dyDescent="0.25">
      <c r="A4496" s="26">
        <v>26120</v>
      </c>
      <c r="B4496" s="32">
        <v>12.5</v>
      </c>
      <c r="C4496" s="27"/>
    </row>
    <row r="4497" spans="1:3" x14ac:dyDescent="0.25">
      <c r="A4497" s="26">
        <v>26121</v>
      </c>
      <c r="B4497" s="32">
        <v>12.5</v>
      </c>
      <c r="C4497" s="27"/>
    </row>
    <row r="4498" spans="1:3" x14ac:dyDescent="0.25">
      <c r="A4498" s="26">
        <v>26122</v>
      </c>
      <c r="B4498" s="32">
        <v>12.5</v>
      </c>
      <c r="C4498" s="27"/>
    </row>
    <row r="4499" spans="1:3" x14ac:dyDescent="0.25">
      <c r="A4499" s="26">
        <v>26123</v>
      </c>
      <c r="B4499" s="32">
        <v>12.5</v>
      </c>
      <c r="C4499" s="27"/>
    </row>
    <row r="4500" spans="1:3" x14ac:dyDescent="0.25">
      <c r="A4500" s="26">
        <v>26126</v>
      </c>
      <c r="B4500" s="32">
        <v>12.5</v>
      </c>
      <c r="C4500" s="27"/>
    </row>
    <row r="4501" spans="1:3" x14ac:dyDescent="0.25">
      <c r="A4501" s="26">
        <v>26127</v>
      </c>
      <c r="B4501" s="32">
        <v>12.5</v>
      </c>
      <c r="C4501" s="27"/>
    </row>
    <row r="4502" spans="1:3" x14ac:dyDescent="0.25">
      <c r="A4502" s="26">
        <v>26128</v>
      </c>
      <c r="B4502" s="32">
        <v>12.5</v>
      </c>
      <c r="C4502" s="27"/>
    </row>
    <row r="4503" spans="1:3" x14ac:dyDescent="0.25">
      <c r="A4503" s="26">
        <v>26129</v>
      </c>
      <c r="B4503" s="32">
        <v>12.5</v>
      </c>
      <c r="C4503" s="27"/>
    </row>
    <row r="4504" spans="1:3" x14ac:dyDescent="0.25">
      <c r="A4504" s="26">
        <v>26130</v>
      </c>
      <c r="B4504" s="32">
        <v>12.5</v>
      </c>
      <c r="C4504" s="27"/>
    </row>
    <row r="4505" spans="1:3" x14ac:dyDescent="0.25">
      <c r="A4505" s="26">
        <v>26133</v>
      </c>
      <c r="B4505" s="32">
        <v>12.5</v>
      </c>
      <c r="C4505" s="27"/>
    </row>
    <row r="4506" spans="1:3" x14ac:dyDescent="0.25">
      <c r="A4506" s="26">
        <v>26134</v>
      </c>
      <c r="B4506" s="32">
        <v>12.5</v>
      </c>
      <c r="C4506" s="27"/>
    </row>
    <row r="4507" spans="1:3" x14ac:dyDescent="0.25">
      <c r="A4507" s="26">
        <v>26135</v>
      </c>
      <c r="B4507" s="32">
        <v>12.5</v>
      </c>
      <c r="C4507" s="27"/>
    </row>
    <row r="4508" spans="1:3" x14ac:dyDescent="0.25">
      <c r="A4508" s="26">
        <v>26136</v>
      </c>
      <c r="B4508" s="32">
        <v>12.5</v>
      </c>
      <c r="C4508" s="27"/>
    </row>
    <row r="4509" spans="1:3" x14ac:dyDescent="0.25">
      <c r="A4509" s="26">
        <v>26137</v>
      </c>
      <c r="B4509" s="32">
        <v>12.5</v>
      </c>
      <c r="C4509" s="27"/>
    </row>
    <row r="4510" spans="1:3" x14ac:dyDescent="0.25">
      <c r="A4510" s="26">
        <v>26140</v>
      </c>
      <c r="B4510" s="32">
        <v>12.5</v>
      </c>
      <c r="C4510" s="27"/>
    </row>
    <row r="4511" spans="1:3" x14ac:dyDescent="0.25">
      <c r="A4511" s="26">
        <v>26141</v>
      </c>
      <c r="B4511" s="32">
        <v>12.5</v>
      </c>
      <c r="C4511" s="27"/>
    </row>
    <row r="4512" spans="1:3" x14ac:dyDescent="0.25">
      <c r="A4512" s="26">
        <v>26142</v>
      </c>
      <c r="B4512" s="32">
        <v>12.5</v>
      </c>
      <c r="C4512" s="27"/>
    </row>
    <row r="4513" spans="1:3" x14ac:dyDescent="0.25">
      <c r="A4513" s="26">
        <v>26143</v>
      </c>
      <c r="B4513" s="32">
        <v>12.5</v>
      </c>
      <c r="C4513" s="27"/>
    </row>
    <row r="4514" spans="1:3" x14ac:dyDescent="0.25">
      <c r="A4514" s="26">
        <v>26144</v>
      </c>
      <c r="B4514" s="32">
        <v>12.5</v>
      </c>
      <c r="C4514" s="27"/>
    </row>
    <row r="4515" spans="1:3" x14ac:dyDescent="0.25">
      <c r="A4515" s="26">
        <v>26147</v>
      </c>
      <c r="B4515" s="32">
        <v>12.5</v>
      </c>
      <c r="C4515" s="27"/>
    </row>
    <row r="4516" spans="1:3" x14ac:dyDescent="0.25">
      <c r="A4516" s="26">
        <v>26148</v>
      </c>
      <c r="B4516" s="32">
        <v>12.5</v>
      </c>
      <c r="C4516" s="27"/>
    </row>
    <row r="4517" spans="1:3" x14ac:dyDescent="0.25">
      <c r="A4517" s="26">
        <v>26149</v>
      </c>
      <c r="B4517" s="32">
        <v>12.5</v>
      </c>
      <c r="C4517" s="27"/>
    </row>
    <row r="4518" spans="1:3" x14ac:dyDescent="0.25">
      <c r="A4518" s="26">
        <v>26150</v>
      </c>
      <c r="B4518" s="32">
        <v>12.5</v>
      </c>
      <c r="C4518" s="27"/>
    </row>
    <row r="4519" spans="1:3" x14ac:dyDescent="0.25">
      <c r="A4519" s="26">
        <v>26151</v>
      </c>
      <c r="B4519" s="32">
        <v>12.5</v>
      </c>
      <c r="C4519" s="27"/>
    </row>
    <row r="4520" spans="1:3" x14ac:dyDescent="0.25">
      <c r="A4520" s="26">
        <v>26154</v>
      </c>
      <c r="B4520" s="32">
        <v>12.5</v>
      </c>
      <c r="C4520" s="27"/>
    </row>
    <row r="4521" spans="1:3" x14ac:dyDescent="0.25">
      <c r="A4521" s="26">
        <v>26155</v>
      </c>
      <c r="B4521" s="32">
        <v>12.5</v>
      </c>
      <c r="C4521" s="27"/>
    </row>
    <row r="4522" spans="1:3" x14ac:dyDescent="0.25">
      <c r="A4522" s="26">
        <v>26156</v>
      </c>
      <c r="B4522" s="32">
        <v>12.5</v>
      </c>
      <c r="C4522" s="27"/>
    </row>
    <row r="4523" spans="1:3" x14ac:dyDescent="0.25">
      <c r="A4523" s="26">
        <v>26157</v>
      </c>
      <c r="B4523" s="32">
        <v>12.5</v>
      </c>
      <c r="C4523" s="27"/>
    </row>
    <row r="4524" spans="1:3" x14ac:dyDescent="0.25">
      <c r="A4524" s="26">
        <v>26158</v>
      </c>
      <c r="B4524" s="32">
        <v>12.5</v>
      </c>
      <c r="C4524" s="27"/>
    </row>
    <row r="4525" spans="1:3" x14ac:dyDescent="0.25">
      <c r="A4525" s="26">
        <v>26161</v>
      </c>
      <c r="B4525" s="32">
        <v>12.5</v>
      </c>
      <c r="C4525" s="27"/>
    </row>
    <row r="4526" spans="1:3" x14ac:dyDescent="0.25">
      <c r="A4526" s="26">
        <v>26162</v>
      </c>
      <c r="B4526" s="32">
        <v>12.5</v>
      </c>
      <c r="C4526" s="27"/>
    </row>
    <row r="4527" spans="1:3" x14ac:dyDescent="0.25">
      <c r="A4527" s="26">
        <v>26163</v>
      </c>
      <c r="B4527" s="32">
        <v>12.5</v>
      </c>
      <c r="C4527" s="27"/>
    </row>
    <row r="4528" spans="1:3" x14ac:dyDescent="0.25">
      <c r="A4528" s="26">
        <v>26164</v>
      </c>
      <c r="B4528" s="32">
        <v>12.5</v>
      </c>
      <c r="C4528" s="27"/>
    </row>
    <row r="4529" spans="1:3" x14ac:dyDescent="0.25">
      <c r="A4529" s="26">
        <v>26165</v>
      </c>
      <c r="B4529" s="32">
        <v>12.5</v>
      </c>
      <c r="C4529" s="27"/>
    </row>
    <row r="4530" spans="1:3" x14ac:dyDescent="0.25">
      <c r="A4530" s="26">
        <v>26168</v>
      </c>
      <c r="B4530" s="32">
        <v>12.5</v>
      </c>
      <c r="C4530" s="27"/>
    </row>
    <row r="4531" spans="1:3" x14ac:dyDescent="0.25">
      <c r="A4531" s="26">
        <v>26169</v>
      </c>
      <c r="B4531" s="32">
        <v>12.5</v>
      </c>
      <c r="C4531" s="27"/>
    </row>
    <row r="4532" spans="1:3" x14ac:dyDescent="0.25">
      <c r="A4532" s="26">
        <v>26170</v>
      </c>
      <c r="B4532" s="32">
        <v>12.5</v>
      </c>
      <c r="C4532" s="27"/>
    </row>
    <row r="4533" spans="1:3" x14ac:dyDescent="0.25">
      <c r="A4533" s="26">
        <v>26171</v>
      </c>
      <c r="B4533" s="32">
        <v>12.5</v>
      </c>
      <c r="C4533" s="27"/>
    </row>
    <row r="4534" spans="1:3" x14ac:dyDescent="0.25">
      <c r="A4534" s="26">
        <v>26172</v>
      </c>
      <c r="B4534" s="32">
        <v>12.5</v>
      </c>
      <c r="C4534" s="27"/>
    </row>
    <row r="4535" spans="1:3" x14ac:dyDescent="0.25">
      <c r="A4535" s="26">
        <v>26175</v>
      </c>
      <c r="B4535" s="32">
        <v>12.5</v>
      </c>
      <c r="C4535" s="27"/>
    </row>
    <row r="4536" spans="1:3" x14ac:dyDescent="0.25">
      <c r="A4536" s="26">
        <v>26176</v>
      </c>
      <c r="B4536" s="32">
        <v>12.5</v>
      </c>
      <c r="C4536" s="27"/>
    </row>
    <row r="4537" spans="1:3" x14ac:dyDescent="0.25">
      <c r="A4537" s="26">
        <v>26177</v>
      </c>
      <c r="B4537" s="32">
        <v>12.5</v>
      </c>
      <c r="C4537" s="27"/>
    </row>
    <row r="4538" spans="1:3" x14ac:dyDescent="0.25">
      <c r="A4538" s="26">
        <v>26178</v>
      </c>
      <c r="B4538" s="32">
        <v>12.5</v>
      </c>
      <c r="C4538" s="27"/>
    </row>
    <row r="4539" spans="1:3" x14ac:dyDescent="0.25">
      <c r="A4539" s="26">
        <v>26179</v>
      </c>
      <c r="B4539" s="32">
        <v>12.5</v>
      </c>
      <c r="C4539" s="27"/>
    </row>
    <row r="4540" spans="1:3" x14ac:dyDescent="0.25">
      <c r="A4540" s="26">
        <v>26182</v>
      </c>
      <c r="B4540" s="32">
        <v>12.5</v>
      </c>
      <c r="C4540" s="27"/>
    </row>
    <row r="4541" spans="1:3" x14ac:dyDescent="0.25">
      <c r="A4541" s="26">
        <v>26183</v>
      </c>
      <c r="B4541" s="32">
        <v>12.5</v>
      </c>
      <c r="C4541" s="27"/>
    </row>
    <row r="4542" spans="1:3" x14ac:dyDescent="0.25">
      <c r="A4542" s="26">
        <v>26184</v>
      </c>
      <c r="B4542" s="32">
        <v>12.5</v>
      </c>
      <c r="C4542" s="27"/>
    </row>
    <row r="4543" spans="1:3" x14ac:dyDescent="0.25">
      <c r="A4543" s="26">
        <v>26185</v>
      </c>
      <c r="B4543" s="32">
        <v>12.5</v>
      </c>
      <c r="C4543" s="27"/>
    </row>
    <row r="4544" spans="1:3" x14ac:dyDescent="0.25">
      <c r="A4544" s="26">
        <v>26186</v>
      </c>
      <c r="B4544" s="32">
        <v>12.5</v>
      </c>
      <c r="C4544" s="27"/>
    </row>
    <row r="4545" spans="1:3" x14ac:dyDescent="0.25">
      <c r="A4545" s="26">
        <v>26189</v>
      </c>
      <c r="B4545" s="32">
        <v>12.5</v>
      </c>
      <c r="C4545" s="27"/>
    </row>
    <row r="4546" spans="1:3" x14ac:dyDescent="0.25">
      <c r="A4546" s="26">
        <v>26190</v>
      </c>
      <c r="B4546" s="32">
        <v>12.5</v>
      </c>
      <c r="C4546" s="27"/>
    </row>
    <row r="4547" spans="1:3" x14ac:dyDescent="0.25">
      <c r="A4547" s="26">
        <v>26191</v>
      </c>
      <c r="B4547" s="32">
        <v>12.5</v>
      </c>
      <c r="C4547" s="27"/>
    </row>
    <row r="4548" spans="1:3" x14ac:dyDescent="0.25">
      <c r="A4548" s="26">
        <v>26192</v>
      </c>
      <c r="B4548" s="32">
        <v>12.5</v>
      </c>
      <c r="C4548" s="27"/>
    </row>
    <row r="4549" spans="1:3" x14ac:dyDescent="0.25">
      <c r="A4549" s="26">
        <v>26193</v>
      </c>
      <c r="B4549" s="32">
        <v>12.5</v>
      </c>
      <c r="C4549" s="27"/>
    </row>
    <row r="4550" spans="1:3" x14ac:dyDescent="0.25">
      <c r="A4550" s="26">
        <v>26196</v>
      </c>
      <c r="B4550" s="32">
        <v>12.5</v>
      </c>
      <c r="C4550" s="27"/>
    </row>
    <row r="4551" spans="1:3" x14ac:dyDescent="0.25">
      <c r="A4551" s="26">
        <v>26197</v>
      </c>
      <c r="B4551" s="32">
        <v>12.5</v>
      </c>
      <c r="C4551" s="27"/>
    </row>
    <row r="4552" spans="1:3" x14ac:dyDescent="0.25">
      <c r="A4552" s="26">
        <v>26198</v>
      </c>
      <c r="B4552" s="32">
        <v>12.5</v>
      </c>
      <c r="C4552" s="27"/>
    </row>
    <row r="4553" spans="1:3" x14ac:dyDescent="0.25">
      <c r="A4553" s="26">
        <v>26199</v>
      </c>
      <c r="B4553" s="32">
        <v>12.5</v>
      </c>
      <c r="C4553" s="27"/>
    </row>
    <row r="4554" spans="1:3" x14ac:dyDescent="0.25">
      <c r="A4554" s="26">
        <v>26200</v>
      </c>
      <c r="B4554" s="32">
        <v>12.5</v>
      </c>
      <c r="C4554" s="27"/>
    </row>
    <row r="4555" spans="1:3" x14ac:dyDescent="0.25">
      <c r="A4555" s="26">
        <v>26203</v>
      </c>
      <c r="B4555" s="32">
        <v>12.5</v>
      </c>
      <c r="C4555" s="27"/>
    </row>
    <row r="4556" spans="1:3" x14ac:dyDescent="0.25">
      <c r="A4556" s="26">
        <v>26204</v>
      </c>
      <c r="B4556" s="32">
        <v>12.5</v>
      </c>
      <c r="C4556" s="27"/>
    </row>
    <row r="4557" spans="1:3" x14ac:dyDescent="0.25">
      <c r="A4557" s="26">
        <v>26205</v>
      </c>
      <c r="B4557" s="32">
        <v>12.5</v>
      </c>
      <c r="C4557" s="27"/>
    </row>
    <row r="4558" spans="1:3" x14ac:dyDescent="0.25">
      <c r="A4558" s="26">
        <v>26206</v>
      </c>
      <c r="B4558" s="32">
        <v>12.5</v>
      </c>
      <c r="C4558" s="27"/>
    </row>
    <row r="4559" spans="1:3" x14ac:dyDescent="0.25">
      <c r="A4559" s="26">
        <v>26207</v>
      </c>
      <c r="B4559" s="32">
        <v>12.5</v>
      </c>
      <c r="C4559" s="27"/>
    </row>
    <row r="4560" spans="1:3" x14ac:dyDescent="0.25">
      <c r="A4560" s="26">
        <v>26210</v>
      </c>
      <c r="B4560" s="32">
        <v>12.5</v>
      </c>
      <c r="C4560" s="27"/>
    </row>
    <row r="4561" spans="1:3" x14ac:dyDescent="0.25">
      <c r="A4561" s="26">
        <v>26211</v>
      </c>
      <c r="B4561" s="32">
        <v>12.5</v>
      </c>
      <c r="C4561" s="27"/>
    </row>
    <row r="4562" spans="1:3" x14ac:dyDescent="0.25">
      <c r="A4562" s="26">
        <v>26212</v>
      </c>
      <c r="B4562" s="32">
        <v>12.5</v>
      </c>
      <c r="C4562" s="27"/>
    </row>
    <row r="4563" spans="1:3" x14ac:dyDescent="0.25">
      <c r="A4563" s="26">
        <v>26213</v>
      </c>
      <c r="B4563" s="32">
        <v>12.5</v>
      </c>
      <c r="C4563" s="27"/>
    </row>
    <row r="4564" spans="1:3" x14ac:dyDescent="0.25">
      <c r="A4564" s="26">
        <v>26214</v>
      </c>
      <c r="B4564" s="32">
        <v>12.5</v>
      </c>
      <c r="C4564" s="27"/>
    </row>
    <row r="4565" spans="1:3" x14ac:dyDescent="0.25">
      <c r="A4565" s="26">
        <v>26217</v>
      </c>
      <c r="B4565" s="32">
        <v>12.5</v>
      </c>
      <c r="C4565" s="27"/>
    </row>
    <row r="4566" spans="1:3" x14ac:dyDescent="0.25">
      <c r="A4566" s="26">
        <v>26218</v>
      </c>
      <c r="B4566" s="32">
        <v>12.5</v>
      </c>
      <c r="C4566" s="27"/>
    </row>
    <row r="4567" spans="1:3" x14ac:dyDescent="0.25">
      <c r="A4567" s="26">
        <v>26219</v>
      </c>
      <c r="B4567" s="32">
        <v>12.5</v>
      </c>
      <c r="C4567" s="27"/>
    </row>
    <row r="4568" spans="1:3" x14ac:dyDescent="0.25">
      <c r="A4568" s="26">
        <v>26220</v>
      </c>
      <c r="B4568" s="32">
        <v>12.5</v>
      </c>
      <c r="C4568" s="27"/>
    </row>
    <row r="4569" spans="1:3" x14ac:dyDescent="0.25">
      <c r="A4569" s="26">
        <v>26221</v>
      </c>
      <c r="B4569" s="32">
        <v>12.5</v>
      </c>
      <c r="C4569" s="27"/>
    </row>
    <row r="4570" spans="1:3" x14ac:dyDescent="0.25">
      <c r="A4570" s="26">
        <v>26224</v>
      </c>
      <c r="B4570" s="32">
        <v>12.5</v>
      </c>
      <c r="C4570" s="27"/>
    </row>
    <row r="4571" spans="1:3" x14ac:dyDescent="0.25">
      <c r="A4571" s="26">
        <v>26225</v>
      </c>
      <c r="B4571" s="32">
        <v>12.5</v>
      </c>
      <c r="C4571" s="27"/>
    </row>
    <row r="4572" spans="1:3" x14ac:dyDescent="0.25">
      <c r="A4572" s="26">
        <v>26226</v>
      </c>
      <c r="B4572" s="32">
        <v>12.5</v>
      </c>
      <c r="C4572" s="27"/>
    </row>
    <row r="4573" spans="1:3" x14ac:dyDescent="0.25">
      <c r="A4573" s="26">
        <v>26227</v>
      </c>
      <c r="B4573" s="32">
        <v>12.5</v>
      </c>
      <c r="C4573" s="27"/>
    </row>
    <row r="4574" spans="1:3" x14ac:dyDescent="0.25">
      <c r="A4574" s="26">
        <v>26228</v>
      </c>
      <c r="B4574" s="32">
        <v>12.5</v>
      </c>
      <c r="C4574" s="27"/>
    </row>
    <row r="4575" spans="1:3" x14ac:dyDescent="0.25">
      <c r="A4575" s="26">
        <v>26231</v>
      </c>
      <c r="B4575" s="32">
        <v>12.5</v>
      </c>
      <c r="C4575" s="27"/>
    </row>
    <row r="4576" spans="1:3" x14ac:dyDescent="0.25">
      <c r="A4576" s="26">
        <v>26232</v>
      </c>
      <c r="B4576" s="32">
        <v>12.5</v>
      </c>
      <c r="C4576" s="27"/>
    </row>
    <row r="4577" spans="1:3" x14ac:dyDescent="0.25">
      <c r="A4577" s="26">
        <v>26233</v>
      </c>
      <c r="B4577" s="32">
        <v>12.5</v>
      </c>
      <c r="C4577" s="27"/>
    </row>
    <row r="4578" spans="1:3" x14ac:dyDescent="0.25">
      <c r="A4578" s="26">
        <v>26234</v>
      </c>
      <c r="B4578" s="32">
        <v>12.5</v>
      </c>
      <c r="C4578" s="27"/>
    </row>
    <row r="4579" spans="1:3" x14ac:dyDescent="0.25">
      <c r="A4579" s="26">
        <v>26235</v>
      </c>
      <c r="B4579" s="32">
        <v>12.5</v>
      </c>
      <c r="C4579" s="27"/>
    </row>
    <row r="4580" spans="1:3" x14ac:dyDescent="0.25">
      <c r="A4580" s="26">
        <v>26238</v>
      </c>
      <c r="B4580" s="32">
        <v>12.5</v>
      </c>
      <c r="C4580" s="27"/>
    </row>
    <row r="4581" spans="1:3" x14ac:dyDescent="0.25">
      <c r="A4581" s="26">
        <v>26239</v>
      </c>
      <c r="B4581" s="32">
        <v>12.5</v>
      </c>
      <c r="C4581" s="27"/>
    </row>
    <row r="4582" spans="1:3" x14ac:dyDescent="0.25">
      <c r="A4582" s="26">
        <v>26240</v>
      </c>
      <c r="B4582" s="32">
        <v>12.5</v>
      </c>
      <c r="C4582" s="27"/>
    </row>
    <row r="4583" spans="1:3" x14ac:dyDescent="0.25">
      <c r="A4583" s="26">
        <v>26241</v>
      </c>
      <c r="B4583" s="32">
        <v>12.5</v>
      </c>
      <c r="C4583" s="27"/>
    </row>
    <row r="4584" spans="1:3" x14ac:dyDescent="0.25">
      <c r="A4584" s="26">
        <v>26242</v>
      </c>
      <c r="B4584" s="32">
        <v>12.5</v>
      </c>
      <c r="C4584" s="27"/>
    </row>
    <row r="4585" spans="1:3" x14ac:dyDescent="0.25">
      <c r="A4585" s="26">
        <v>26245</v>
      </c>
      <c r="B4585" s="32">
        <v>12.5</v>
      </c>
      <c r="C4585" s="27"/>
    </row>
    <row r="4586" spans="1:3" x14ac:dyDescent="0.25">
      <c r="A4586" s="26">
        <v>26246</v>
      </c>
      <c r="B4586" s="32">
        <v>12.5</v>
      </c>
      <c r="C4586" s="27"/>
    </row>
    <row r="4587" spans="1:3" x14ac:dyDescent="0.25">
      <c r="A4587" s="26">
        <v>26247</v>
      </c>
      <c r="B4587" s="32">
        <v>12.5</v>
      </c>
      <c r="C4587" s="27"/>
    </row>
    <row r="4588" spans="1:3" x14ac:dyDescent="0.25">
      <c r="A4588" s="26">
        <v>26248</v>
      </c>
      <c r="B4588" s="32">
        <v>12.5</v>
      </c>
      <c r="C4588" s="27"/>
    </row>
    <row r="4589" spans="1:3" x14ac:dyDescent="0.25">
      <c r="A4589" s="26">
        <v>26249</v>
      </c>
      <c r="B4589" s="32">
        <v>12.5</v>
      </c>
      <c r="C4589" s="27"/>
    </row>
    <row r="4590" spans="1:3" x14ac:dyDescent="0.25">
      <c r="A4590" s="26">
        <v>26252</v>
      </c>
      <c r="B4590" s="32">
        <v>12.5</v>
      </c>
      <c r="C4590" s="27"/>
    </row>
    <row r="4591" spans="1:3" x14ac:dyDescent="0.25">
      <c r="A4591" s="26">
        <v>26253</v>
      </c>
      <c r="B4591" s="32">
        <v>12.5</v>
      </c>
      <c r="C4591" s="27"/>
    </row>
    <row r="4592" spans="1:3" x14ac:dyDescent="0.25">
      <c r="A4592" s="26">
        <v>26254</v>
      </c>
      <c r="B4592" s="32">
        <v>12.5</v>
      </c>
      <c r="C4592" s="27"/>
    </row>
    <row r="4593" spans="1:3" x14ac:dyDescent="0.25">
      <c r="A4593" s="26">
        <v>26255</v>
      </c>
      <c r="B4593" s="32">
        <v>12.5</v>
      </c>
      <c r="C4593" s="27"/>
    </row>
    <row r="4594" spans="1:3" x14ac:dyDescent="0.25">
      <c r="A4594" s="26">
        <v>26256</v>
      </c>
      <c r="B4594" s="32">
        <v>12.5</v>
      </c>
      <c r="C4594" s="27"/>
    </row>
    <row r="4595" spans="1:3" x14ac:dyDescent="0.25">
      <c r="A4595" s="26">
        <v>26259</v>
      </c>
      <c r="B4595" s="32">
        <v>12.5</v>
      </c>
      <c r="C4595" s="27"/>
    </row>
    <row r="4596" spans="1:3" x14ac:dyDescent="0.25">
      <c r="A4596" s="26">
        <v>26260</v>
      </c>
      <c r="B4596" s="32">
        <v>12.5</v>
      </c>
      <c r="C4596" s="27"/>
    </row>
    <row r="4597" spans="1:3" x14ac:dyDescent="0.25">
      <c r="A4597" s="26">
        <v>26261</v>
      </c>
      <c r="B4597" s="32">
        <v>12.5</v>
      </c>
      <c r="C4597" s="27"/>
    </row>
    <row r="4598" spans="1:3" x14ac:dyDescent="0.25">
      <c r="A4598" s="26">
        <v>26262</v>
      </c>
      <c r="B4598" s="32">
        <v>12.5</v>
      </c>
      <c r="C4598" s="27"/>
    </row>
    <row r="4599" spans="1:3" x14ac:dyDescent="0.25">
      <c r="A4599" s="26">
        <v>26263</v>
      </c>
      <c r="B4599" s="32">
        <v>12.5</v>
      </c>
      <c r="C4599" s="27"/>
    </row>
    <row r="4600" spans="1:3" x14ac:dyDescent="0.25">
      <c r="A4600" s="26">
        <v>26266</v>
      </c>
      <c r="B4600" s="32">
        <v>12.5</v>
      </c>
      <c r="C4600" s="27"/>
    </row>
    <row r="4601" spans="1:3" x14ac:dyDescent="0.25">
      <c r="A4601" s="26">
        <v>26267</v>
      </c>
      <c r="B4601" s="32">
        <v>12.5</v>
      </c>
      <c r="C4601" s="27"/>
    </row>
    <row r="4602" spans="1:3" x14ac:dyDescent="0.25">
      <c r="A4602" s="26">
        <v>26268</v>
      </c>
      <c r="B4602" s="32">
        <v>12.5</v>
      </c>
      <c r="C4602" s="27"/>
    </row>
    <row r="4603" spans="1:3" x14ac:dyDescent="0.25">
      <c r="A4603" s="26">
        <v>26269</v>
      </c>
      <c r="B4603" s="32">
        <v>12.5</v>
      </c>
      <c r="C4603" s="27"/>
    </row>
    <row r="4604" spans="1:3" x14ac:dyDescent="0.25">
      <c r="A4604" s="26">
        <v>26270</v>
      </c>
      <c r="B4604" s="32">
        <v>12.5</v>
      </c>
      <c r="C4604" s="27"/>
    </row>
    <row r="4605" spans="1:3" x14ac:dyDescent="0.25">
      <c r="A4605" s="26">
        <v>26273</v>
      </c>
      <c r="B4605" s="32">
        <v>12.5</v>
      </c>
      <c r="C4605" s="27"/>
    </row>
    <row r="4606" spans="1:3" x14ac:dyDescent="0.25">
      <c r="A4606" s="26">
        <v>26274</v>
      </c>
      <c r="B4606" s="32">
        <v>12.5</v>
      </c>
      <c r="C4606" s="27"/>
    </row>
    <row r="4607" spans="1:3" x14ac:dyDescent="0.25">
      <c r="A4607" s="26">
        <v>26275</v>
      </c>
      <c r="B4607" s="32">
        <v>12.5</v>
      </c>
      <c r="C4607" s="27"/>
    </row>
    <row r="4608" spans="1:3" x14ac:dyDescent="0.25">
      <c r="A4608" s="26">
        <v>26276</v>
      </c>
      <c r="B4608" s="32">
        <v>12.5</v>
      </c>
      <c r="C4608" s="27"/>
    </row>
    <row r="4609" spans="1:3" x14ac:dyDescent="0.25">
      <c r="A4609" s="26">
        <v>26277</v>
      </c>
      <c r="B4609" s="32">
        <v>12.5</v>
      </c>
      <c r="C4609" s="27"/>
    </row>
    <row r="4610" spans="1:3" x14ac:dyDescent="0.25">
      <c r="A4610" s="26">
        <v>26280</v>
      </c>
      <c r="B4610" s="32">
        <v>12.5</v>
      </c>
      <c r="C4610" s="27"/>
    </row>
    <row r="4611" spans="1:3" x14ac:dyDescent="0.25">
      <c r="A4611" s="26">
        <v>26281</v>
      </c>
      <c r="B4611" s="32">
        <v>12.5</v>
      </c>
      <c r="C4611" s="27"/>
    </row>
    <row r="4612" spans="1:3" x14ac:dyDescent="0.25">
      <c r="A4612" s="26">
        <v>26282</v>
      </c>
      <c r="B4612" s="32">
        <v>12.5</v>
      </c>
      <c r="C4612" s="27"/>
    </row>
    <row r="4613" spans="1:3" x14ac:dyDescent="0.25">
      <c r="A4613" s="26">
        <v>26283</v>
      </c>
      <c r="B4613" s="32">
        <v>12.5</v>
      </c>
      <c r="C4613" s="27"/>
    </row>
    <row r="4614" spans="1:3" x14ac:dyDescent="0.25">
      <c r="A4614" s="26">
        <v>26284</v>
      </c>
      <c r="B4614" s="32">
        <v>12.5</v>
      </c>
      <c r="C4614" s="27"/>
    </row>
    <row r="4615" spans="1:3" x14ac:dyDescent="0.25">
      <c r="A4615" s="26">
        <v>26287</v>
      </c>
      <c r="B4615" s="32">
        <v>12.5</v>
      </c>
      <c r="C4615" s="27"/>
    </row>
    <row r="4616" spans="1:3" x14ac:dyDescent="0.25">
      <c r="A4616" s="26">
        <v>26288</v>
      </c>
      <c r="B4616" s="32">
        <v>12.5</v>
      </c>
      <c r="C4616" s="27"/>
    </row>
    <row r="4617" spans="1:3" x14ac:dyDescent="0.25">
      <c r="A4617" s="26">
        <v>26289</v>
      </c>
      <c r="B4617" s="32">
        <v>12.5</v>
      </c>
      <c r="C4617" s="27"/>
    </row>
    <row r="4618" spans="1:3" x14ac:dyDescent="0.25">
      <c r="A4618" s="26">
        <v>26290</v>
      </c>
      <c r="B4618" s="32">
        <v>12.5</v>
      </c>
      <c r="C4618" s="27"/>
    </row>
    <row r="4619" spans="1:3" x14ac:dyDescent="0.25">
      <c r="A4619" s="26">
        <v>26291</v>
      </c>
      <c r="B4619" s="32">
        <v>12.5</v>
      </c>
      <c r="C4619" s="27"/>
    </row>
    <row r="4620" spans="1:3" x14ac:dyDescent="0.25">
      <c r="A4620" s="26">
        <v>26294</v>
      </c>
      <c r="B4620" s="32">
        <v>12.5</v>
      </c>
      <c r="C4620" s="27"/>
    </row>
    <row r="4621" spans="1:3" x14ac:dyDescent="0.25">
      <c r="A4621" s="26">
        <v>26295</v>
      </c>
      <c r="B4621" s="32">
        <v>12.5</v>
      </c>
      <c r="C4621" s="27"/>
    </row>
    <row r="4622" spans="1:3" x14ac:dyDescent="0.25">
      <c r="A4622" s="26">
        <v>26296</v>
      </c>
      <c r="B4622" s="32">
        <v>12.5</v>
      </c>
      <c r="C4622" s="27"/>
    </row>
    <row r="4623" spans="1:3" x14ac:dyDescent="0.25">
      <c r="A4623" s="26">
        <v>26297</v>
      </c>
      <c r="B4623" s="32">
        <v>12.5</v>
      </c>
      <c r="C4623" s="27"/>
    </row>
    <row r="4624" spans="1:3" x14ac:dyDescent="0.25">
      <c r="A4624" s="26">
        <v>26298</v>
      </c>
      <c r="B4624" s="32">
        <v>12.5</v>
      </c>
      <c r="C4624" s="27"/>
    </row>
    <row r="4625" spans="1:3" x14ac:dyDescent="0.25">
      <c r="A4625" s="26">
        <v>26301</v>
      </c>
      <c r="B4625" s="32">
        <v>12.5</v>
      </c>
      <c r="C4625" s="27"/>
    </row>
    <row r="4626" spans="1:3" x14ac:dyDescent="0.25">
      <c r="A4626" s="26">
        <v>26302</v>
      </c>
      <c r="B4626" s="32">
        <v>12.5</v>
      </c>
      <c r="C4626" s="27"/>
    </row>
    <row r="4627" spans="1:3" x14ac:dyDescent="0.25">
      <c r="A4627" s="26">
        <v>26303</v>
      </c>
      <c r="B4627" s="32">
        <v>12.5</v>
      </c>
      <c r="C4627" s="27"/>
    </row>
    <row r="4628" spans="1:3" x14ac:dyDescent="0.25">
      <c r="A4628" s="26">
        <v>26304</v>
      </c>
      <c r="B4628" s="32">
        <v>12.5</v>
      </c>
      <c r="C4628" s="27"/>
    </row>
    <row r="4629" spans="1:3" x14ac:dyDescent="0.25">
      <c r="A4629" s="26">
        <v>26305</v>
      </c>
      <c r="B4629" s="32">
        <v>12.5</v>
      </c>
      <c r="C4629" s="27"/>
    </row>
    <row r="4630" spans="1:3" x14ac:dyDescent="0.25">
      <c r="A4630" s="26">
        <v>26308</v>
      </c>
      <c r="B4630" s="32">
        <v>12.5</v>
      </c>
      <c r="C4630" s="27"/>
    </row>
    <row r="4631" spans="1:3" x14ac:dyDescent="0.25">
      <c r="A4631" s="26">
        <v>26309</v>
      </c>
      <c r="B4631" s="32">
        <v>12.5</v>
      </c>
      <c r="C4631" s="27"/>
    </row>
    <row r="4632" spans="1:3" x14ac:dyDescent="0.25">
      <c r="A4632" s="26">
        <v>26310</v>
      </c>
      <c r="B4632" s="32">
        <v>12.5</v>
      </c>
      <c r="C4632" s="27"/>
    </row>
    <row r="4633" spans="1:3" x14ac:dyDescent="0.25">
      <c r="A4633" s="26">
        <v>26311</v>
      </c>
      <c r="B4633" s="32">
        <v>12.5</v>
      </c>
      <c r="C4633" s="27"/>
    </row>
    <row r="4634" spans="1:3" x14ac:dyDescent="0.25">
      <c r="A4634" s="26">
        <v>26312</v>
      </c>
      <c r="B4634" s="32">
        <v>12.5</v>
      </c>
      <c r="C4634" s="27"/>
    </row>
    <row r="4635" spans="1:3" x14ac:dyDescent="0.25">
      <c r="A4635" s="26">
        <v>26315</v>
      </c>
      <c r="B4635" s="32">
        <v>12.5</v>
      </c>
      <c r="C4635" s="27"/>
    </row>
    <row r="4636" spans="1:3" x14ac:dyDescent="0.25">
      <c r="A4636" s="26">
        <v>26316</v>
      </c>
      <c r="B4636" s="32">
        <v>12.5</v>
      </c>
      <c r="C4636" s="27"/>
    </row>
    <row r="4637" spans="1:3" x14ac:dyDescent="0.25">
      <c r="A4637" s="26">
        <v>26317</v>
      </c>
      <c r="B4637" s="32">
        <v>12.5</v>
      </c>
      <c r="C4637" s="27"/>
    </row>
    <row r="4638" spans="1:3" x14ac:dyDescent="0.25">
      <c r="A4638" s="26">
        <v>26318</v>
      </c>
      <c r="B4638" s="32">
        <v>12.5</v>
      </c>
      <c r="C4638" s="27"/>
    </row>
    <row r="4639" spans="1:3" x14ac:dyDescent="0.25">
      <c r="A4639" s="26">
        <v>26319</v>
      </c>
      <c r="B4639" s="32">
        <v>12.5</v>
      </c>
      <c r="C4639" s="27"/>
    </row>
    <row r="4640" spans="1:3" x14ac:dyDescent="0.25">
      <c r="A4640" s="26">
        <v>26322</v>
      </c>
      <c r="B4640" s="32">
        <v>12.5</v>
      </c>
      <c r="C4640" s="27"/>
    </row>
    <row r="4641" spans="1:3" x14ac:dyDescent="0.25">
      <c r="A4641" s="26">
        <v>26323</v>
      </c>
      <c r="B4641" s="32">
        <v>12.5</v>
      </c>
      <c r="C4641" s="27"/>
    </row>
    <row r="4642" spans="1:3" x14ac:dyDescent="0.25">
      <c r="A4642" s="26">
        <v>26324</v>
      </c>
      <c r="B4642" s="32">
        <v>12.5</v>
      </c>
      <c r="C4642" s="27"/>
    </row>
    <row r="4643" spans="1:3" x14ac:dyDescent="0.25">
      <c r="A4643" s="26">
        <v>26325</v>
      </c>
      <c r="B4643" s="32">
        <v>12.5</v>
      </c>
      <c r="C4643" s="27"/>
    </row>
    <row r="4644" spans="1:3" x14ac:dyDescent="0.25">
      <c r="A4644" s="26">
        <v>26326</v>
      </c>
      <c r="B4644" s="32">
        <v>12.5</v>
      </c>
      <c r="C4644" s="27"/>
    </row>
    <row r="4645" spans="1:3" x14ac:dyDescent="0.25">
      <c r="A4645" s="26">
        <v>26329</v>
      </c>
      <c r="B4645" s="32">
        <v>12.5</v>
      </c>
      <c r="C4645" s="27"/>
    </row>
    <row r="4646" spans="1:3" x14ac:dyDescent="0.25">
      <c r="A4646" s="26">
        <v>26330</v>
      </c>
      <c r="B4646" s="32">
        <v>12.5</v>
      </c>
      <c r="C4646" s="27"/>
    </row>
    <row r="4647" spans="1:3" x14ac:dyDescent="0.25">
      <c r="A4647" s="26">
        <v>26331</v>
      </c>
      <c r="B4647" s="32">
        <v>12.5</v>
      </c>
      <c r="C4647" s="27"/>
    </row>
    <row r="4648" spans="1:3" x14ac:dyDescent="0.25">
      <c r="A4648" s="26">
        <v>26332</v>
      </c>
      <c r="B4648" s="32">
        <v>12.5</v>
      </c>
      <c r="C4648" s="27"/>
    </row>
    <row r="4649" spans="1:3" x14ac:dyDescent="0.25">
      <c r="A4649" s="26">
        <v>26333</v>
      </c>
      <c r="B4649" s="32">
        <v>12.5</v>
      </c>
      <c r="C4649" s="27"/>
    </row>
    <row r="4650" spans="1:3" x14ac:dyDescent="0.25">
      <c r="A4650" s="26">
        <v>26336</v>
      </c>
      <c r="B4650" s="32">
        <v>12.5</v>
      </c>
      <c r="C4650" s="27"/>
    </row>
    <row r="4651" spans="1:3" x14ac:dyDescent="0.25">
      <c r="A4651" s="26">
        <v>26337</v>
      </c>
      <c r="B4651" s="32">
        <v>12.5</v>
      </c>
      <c r="C4651" s="27"/>
    </row>
    <row r="4652" spans="1:3" x14ac:dyDescent="0.25">
      <c r="A4652" s="26">
        <v>26338</v>
      </c>
      <c r="B4652" s="32">
        <v>12.5</v>
      </c>
      <c r="C4652" s="27"/>
    </row>
    <row r="4653" spans="1:3" x14ac:dyDescent="0.25">
      <c r="A4653" s="26">
        <v>26339</v>
      </c>
      <c r="B4653" s="32">
        <v>12.5</v>
      </c>
      <c r="C4653" s="27"/>
    </row>
    <row r="4654" spans="1:3" x14ac:dyDescent="0.25">
      <c r="A4654" s="26">
        <v>26340</v>
      </c>
      <c r="B4654" s="32">
        <v>12.5</v>
      </c>
      <c r="C4654" s="27"/>
    </row>
    <row r="4655" spans="1:3" x14ac:dyDescent="0.25">
      <c r="A4655" s="26">
        <v>26343</v>
      </c>
      <c r="B4655" s="32">
        <v>12.5</v>
      </c>
      <c r="C4655" s="27"/>
    </row>
    <row r="4656" spans="1:3" x14ac:dyDescent="0.25">
      <c r="A4656" s="26">
        <v>26344</v>
      </c>
      <c r="B4656" s="32">
        <v>12.5</v>
      </c>
      <c r="C4656" s="27"/>
    </row>
    <row r="4657" spans="1:3" x14ac:dyDescent="0.25">
      <c r="A4657" s="26">
        <v>26345</v>
      </c>
      <c r="B4657" s="32">
        <v>12.5</v>
      </c>
      <c r="C4657" s="27"/>
    </row>
    <row r="4658" spans="1:3" x14ac:dyDescent="0.25">
      <c r="A4658" s="26">
        <v>26346</v>
      </c>
      <c r="B4658" s="32">
        <v>12.5</v>
      </c>
      <c r="C4658" s="27"/>
    </row>
    <row r="4659" spans="1:3" x14ac:dyDescent="0.25">
      <c r="A4659" s="26">
        <v>26347</v>
      </c>
      <c r="B4659" s="32">
        <v>12.5</v>
      </c>
      <c r="C4659" s="27"/>
    </row>
    <row r="4660" spans="1:3" x14ac:dyDescent="0.25">
      <c r="A4660" s="26">
        <v>26350</v>
      </c>
      <c r="B4660" s="32">
        <v>12.5</v>
      </c>
      <c r="C4660" s="27"/>
    </row>
    <row r="4661" spans="1:3" x14ac:dyDescent="0.25">
      <c r="A4661" s="26">
        <v>26351</v>
      </c>
      <c r="B4661" s="32">
        <v>12.5</v>
      </c>
      <c r="C4661" s="27"/>
    </row>
    <row r="4662" spans="1:3" x14ac:dyDescent="0.25">
      <c r="A4662" s="26">
        <v>26352</v>
      </c>
      <c r="B4662" s="32">
        <v>12.5</v>
      </c>
      <c r="C4662" s="27"/>
    </row>
    <row r="4663" spans="1:3" x14ac:dyDescent="0.25">
      <c r="A4663" s="26">
        <v>26353</v>
      </c>
      <c r="B4663" s="32">
        <v>12.5</v>
      </c>
      <c r="C4663" s="27"/>
    </row>
    <row r="4664" spans="1:3" x14ac:dyDescent="0.25">
      <c r="A4664" s="26">
        <v>26354</v>
      </c>
      <c r="B4664" s="32">
        <v>12.5</v>
      </c>
      <c r="C4664" s="27"/>
    </row>
    <row r="4665" spans="1:3" x14ac:dyDescent="0.25">
      <c r="A4665" s="26">
        <v>26357</v>
      </c>
      <c r="B4665" s="32">
        <v>12.5</v>
      </c>
      <c r="C4665" s="27"/>
    </row>
    <row r="4666" spans="1:3" x14ac:dyDescent="0.25">
      <c r="A4666" s="26">
        <v>26358</v>
      </c>
      <c r="B4666" s="32">
        <v>12.5</v>
      </c>
      <c r="C4666" s="27"/>
    </row>
    <row r="4667" spans="1:3" x14ac:dyDescent="0.25">
      <c r="A4667" s="26">
        <v>26359</v>
      </c>
      <c r="B4667" s="32">
        <v>12.5</v>
      </c>
      <c r="C4667" s="27"/>
    </row>
    <row r="4668" spans="1:3" x14ac:dyDescent="0.25">
      <c r="A4668" s="26">
        <v>26360</v>
      </c>
      <c r="B4668" s="32">
        <v>12.5</v>
      </c>
      <c r="C4668" s="27"/>
    </row>
    <row r="4669" spans="1:3" x14ac:dyDescent="0.25">
      <c r="A4669" s="26">
        <v>26361</v>
      </c>
      <c r="B4669" s="32">
        <v>12.5</v>
      </c>
      <c r="C4669" s="27"/>
    </row>
    <row r="4670" spans="1:3" x14ac:dyDescent="0.25">
      <c r="A4670" s="26">
        <v>26364</v>
      </c>
      <c r="B4670" s="32">
        <v>12.5</v>
      </c>
      <c r="C4670" s="27"/>
    </row>
    <row r="4671" spans="1:3" x14ac:dyDescent="0.25">
      <c r="A4671" s="26">
        <v>26365</v>
      </c>
      <c r="B4671" s="32">
        <v>12.5</v>
      </c>
      <c r="C4671" s="27"/>
    </row>
    <row r="4672" spans="1:3" x14ac:dyDescent="0.25">
      <c r="A4672" s="26">
        <v>26366</v>
      </c>
      <c r="B4672" s="32">
        <v>12.5</v>
      </c>
      <c r="C4672" s="27"/>
    </row>
    <row r="4673" spans="1:3" x14ac:dyDescent="0.25">
      <c r="A4673" s="26">
        <v>26367</v>
      </c>
      <c r="B4673" s="32">
        <v>12.5</v>
      </c>
      <c r="C4673" s="27"/>
    </row>
    <row r="4674" spans="1:3" x14ac:dyDescent="0.25">
      <c r="A4674" s="26">
        <v>26368</v>
      </c>
      <c r="B4674" s="32">
        <v>12.5</v>
      </c>
      <c r="C4674" s="27"/>
    </row>
    <row r="4675" spans="1:3" x14ac:dyDescent="0.25">
      <c r="A4675" s="26">
        <v>26371</v>
      </c>
      <c r="B4675" s="32">
        <v>12.5</v>
      </c>
      <c r="C4675" s="27"/>
    </row>
    <row r="4676" spans="1:3" x14ac:dyDescent="0.25">
      <c r="A4676" s="26">
        <v>26372</v>
      </c>
      <c r="B4676" s="32">
        <v>12.5</v>
      </c>
      <c r="C4676" s="27"/>
    </row>
    <row r="4677" spans="1:3" x14ac:dyDescent="0.25">
      <c r="A4677" s="26">
        <v>26373</v>
      </c>
      <c r="B4677" s="32">
        <v>12.5</v>
      </c>
      <c r="C4677" s="27"/>
    </row>
    <row r="4678" spans="1:3" x14ac:dyDescent="0.25">
      <c r="A4678" s="26">
        <v>26374</v>
      </c>
      <c r="B4678" s="32">
        <v>12.5</v>
      </c>
      <c r="C4678" s="27"/>
    </row>
    <row r="4679" spans="1:3" x14ac:dyDescent="0.25">
      <c r="A4679" s="26">
        <v>26375</v>
      </c>
      <c r="B4679" s="32">
        <v>12.5</v>
      </c>
      <c r="C4679" s="27"/>
    </row>
    <row r="4680" spans="1:3" x14ac:dyDescent="0.25">
      <c r="A4680" s="26">
        <v>26378</v>
      </c>
      <c r="B4680" s="32">
        <v>12.5</v>
      </c>
      <c r="C4680" s="27"/>
    </row>
    <row r="4681" spans="1:3" x14ac:dyDescent="0.25">
      <c r="A4681" s="26">
        <v>26379</v>
      </c>
      <c r="B4681" s="32">
        <v>12.5</v>
      </c>
      <c r="C4681" s="27"/>
    </row>
    <row r="4682" spans="1:3" x14ac:dyDescent="0.25">
      <c r="A4682" s="26">
        <v>26380</v>
      </c>
      <c r="B4682" s="32">
        <v>12.5</v>
      </c>
      <c r="C4682" s="27"/>
    </row>
    <row r="4683" spans="1:3" x14ac:dyDescent="0.25">
      <c r="A4683" s="26">
        <v>26381</v>
      </c>
      <c r="B4683" s="32">
        <v>12.5</v>
      </c>
      <c r="C4683" s="27"/>
    </row>
    <row r="4684" spans="1:3" x14ac:dyDescent="0.25">
      <c r="A4684" s="26">
        <v>26382</v>
      </c>
      <c r="B4684" s="32">
        <v>12.5</v>
      </c>
      <c r="C4684" s="27"/>
    </row>
    <row r="4685" spans="1:3" x14ac:dyDescent="0.25">
      <c r="A4685" s="26">
        <v>26385</v>
      </c>
      <c r="B4685" s="32">
        <v>12.5</v>
      </c>
      <c r="C4685" s="27"/>
    </row>
    <row r="4686" spans="1:3" x14ac:dyDescent="0.25">
      <c r="A4686" s="26">
        <v>26386</v>
      </c>
      <c r="B4686" s="32">
        <v>12.5</v>
      </c>
      <c r="C4686" s="27"/>
    </row>
    <row r="4687" spans="1:3" x14ac:dyDescent="0.25">
      <c r="A4687" s="26">
        <v>26387</v>
      </c>
      <c r="B4687" s="32">
        <v>12.5</v>
      </c>
      <c r="C4687" s="27"/>
    </row>
    <row r="4688" spans="1:3" x14ac:dyDescent="0.25">
      <c r="A4688" s="26">
        <v>26388</v>
      </c>
      <c r="B4688" s="32">
        <v>12.5</v>
      </c>
      <c r="C4688" s="27"/>
    </row>
    <row r="4689" spans="1:3" x14ac:dyDescent="0.25">
      <c r="A4689" s="26">
        <v>26389</v>
      </c>
      <c r="B4689" s="32">
        <v>12.5</v>
      </c>
      <c r="C4689" s="27"/>
    </row>
    <row r="4690" spans="1:3" x14ac:dyDescent="0.25">
      <c r="A4690" s="26">
        <v>26392</v>
      </c>
      <c r="B4690" s="32">
        <v>12.5</v>
      </c>
      <c r="C4690" s="27"/>
    </row>
    <row r="4691" spans="1:3" x14ac:dyDescent="0.25">
      <c r="A4691" s="26">
        <v>26393</v>
      </c>
      <c r="B4691" s="32">
        <v>12.5</v>
      </c>
      <c r="C4691" s="27"/>
    </row>
    <row r="4692" spans="1:3" x14ac:dyDescent="0.25">
      <c r="A4692" s="26">
        <v>26394</v>
      </c>
      <c r="B4692" s="32">
        <v>12.5</v>
      </c>
      <c r="C4692" s="27"/>
    </row>
    <row r="4693" spans="1:3" x14ac:dyDescent="0.25">
      <c r="A4693" s="26">
        <v>26395</v>
      </c>
      <c r="B4693" s="32">
        <v>12.5</v>
      </c>
      <c r="C4693" s="27"/>
    </row>
    <row r="4694" spans="1:3" x14ac:dyDescent="0.25">
      <c r="A4694" s="26">
        <v>26396</v>
      </c>
      <c r="B4694" s="32">
        <v>12.5</v>
      </c>
      <c r="C4694" s="27"/>
    </row>
    <row r="4695" spans="1:3" x14ac:dyDescent="0.25">
      <c r="A4695" s="26">
        <v>26399</v>
      </c>
      <c r="B4695" s="32">
        <v>12.5</v>
      </c>
      <c r="C4695" s="27"/>
    </row>
    <row r="4696" spans="1:3" x14ac:dyDescent="0.25">
      <c r="A4696" s="26">
        <v>26400</v>
      </c>
      <c r="B4696" s="32">
        <v>12.5</v>
      </c>
      <c r="C4696" s="27"/>
    </row>
    <row r="4697" spans="1:3" x14ac:dyDescent="0.25">
      <c r="A4697" s="26">
        <v>26401</v>
      </c>
      <c r="B4697" s="32">
        <v>12.5</v>
      </c>
      <c r="C4697" s="27"/>
    </row>
    <row r="4698" spans="1:3" x14ac:dyDescent="0.25">
      <c r="A4698" s="26">
        <v>26402</v>
      </c>
      <c r="B4698" s="32">
        <v>12.5</v>
      </c>
      <c r="C4698" s="27"/>
    </row>
    <row r="4699" spans="1:3" x14ac:dyDescent="0.25">
      <c r="A4699" s="26">
        <v>26403</v>
      </c>
      <c r="B4699" s="32">
        <v>12.5</v>
      </c>
      <c r="C4699" s="27"/>
    </row>
    <row r="4700" spans="1:3" x14ac:dyDescent="0.25">
      <c r="A4700" s="26">
        <v>26406</v>
      </c>
      <c r="B4700" s="32">
        <v>12.5</v>
      </c>
      <c r="C4700" s="27"/>
    </row>
    <row r="4701" spans="1:3" x14ac:dyDescent="0.25">
      <c r="A4701" s="26">
        <v>26407</v>
      </c>
      <c r="B4701" s="32">
        <v>12.5</v>
      </c>
      <c r="C4701" s="27"/>
    </row>
    <row r="4702" spans="1:3" x14ac:dyDescent="0.25">
      <c r="A4702" s="26">
        <v>26408</v>
      </c>
      <c r="B4702" s="32">
        <v>12.5</v>
      </c>
      <c r="C4702" s="27"/>
    </row>
    <row r="4703" spans="1:3" x14ac:dyDescent="0.25">
      <c r="A4703" s="26">
        <v>26409</v>
      </c>
      <c r="B4703" s="32">
        <v>12.5</v>
      </c>
      <c r="C4703" s="27"/>
    </row>
    <row r="4704" spans="1:3" x14ac:dyDescent="0.25">
      <c r="A4704" s="26">
        <v>26410</v>
      </c>
      <c r="B4704" s="32">
        <v>12.5</v>
      </c>
      <c r="C4704" s="27"/>
    </row>
    <row r="4705" spans="1:3" x14ac:dyDescent="0.25">
      <c r="A4705" s="26">
        <v>26413</v>
      </c>
      <c r="B4705" s="32">
        <v>12.5</v>
      </c>
      <c r="C4705" s="27"/>
    </row>
    <row r="4706" spans="1:3" x14ac:dyDescent="0.25">
      <c r="A4706" s="26">
        <v>26414</v>
      </c>
      <c r="B4706" s="32">
        <v>12.5</v>
      </c>
      <c r="C4706" s="27"/>
    </row>
    <row r="4707" spans="1:3" x14ac:dyDescent="0.25">
      <c r="A4707" s="26">
        <v>26415</v>
      </c>
      <c r="B4707" s="32">
        <v>12.5</v>
      </c>
      <c r="C4707" s="27"/>
    </row>
    <row r="4708" spans="1:3" x14ac:dyDescent="0.25">
      <c r="A4708" s="26">
        <v>26416</v>
      </c>
      <c r="B4708" s="32">
        <v>12.5</v>
      </c>
      <c r="C4708" s="27"/>
    </row>
    <row r="4709" spans="1:3" x14ac:dyDescent="0.25">
      <c r="A4709" s="26">
        <v>26417</v>
      </c>
      <c r="B4709" s="32">
        <v>12.5</v>
      </c>
      <c r="C4709" s="27"/>
    </row>
    <row r="4710" spans="1:3" x14ac:dyDescent="0.25">
      <c r="A4710" s="26">
        <v>26420</v>
      </c>
      <c r="B4710" s="32">
        <v>12.5</v>
      </c>
      <c r="C4710" s="27"/>
    </row>
    <row r="4711" spans="1:3" x14ac:dyDescent="0.25">
      <c r="A4711" s="26">
        <v>26421</v>
      </c>
      <c r="B4711" s="32">
        <v>12.5</v>
      </c>
      <c r="C4711" s="27"/>
    </row>
    <row r="4712" spans="1:3" x14ac:dyDescent="0.25">
      <c r="A4712" s="26">
        <v>26422</v>
      </c>
      <c r="B4712" s="32">
        <v>12.5</v>
      </c>
      <c r="C4712" s="27"/>
    </row>
    <row r="4713" spans="1:3" x14ac:dyDescent="0.25">
      <c r="A4713" s="26">
        <v>26423</v>
      </c>
      <c r="B4713" s="32">
        <v>12.5</v>
      </c>
      <c r="C4713" s="27"/>
    </row>
    <row r="4714" spans="1:3" x14ac:dyDescent="0.25">
      <c r="A4714" s="26">
        <v>26424</v>
      </c>
      <c r="B4714" s="32">
        <v>12.5</v>
      </c>
      <c r="C4714" s="27"/>
    </row>
    <row r="4715" spans="1:3" x14ac:dyDescent="0.25">
      <c r="A4715" s="26">
        <v>26427</v>
      </c>
      <c r="B4715" s="32">
        <v>12.5</v>
      </c>
      <c r="C4715" s="27"/>
    </row>
    <row r="4716" spans="1:3" x14ac:dyDescent="0.25">
      <c r="A4716" s="26">
        <v>26428</v>
      </c>
      <c r="B4716" s="32">
        <v>12.5</v>
      </c>
      <c r="C4716" s="27"/>
    </row>
    <row r="4717" spans="1:3" x14ac:dyDescent="0.25">
      <c r="A4717" s="26">
        <v>26429</v>
      </c>
      <c r="B4717" s="32">
        <v>12.5</v>
      </c>
      <c r="C4717" s="27"/>
    </row>
    <row r="4718" spans="1:3" x14ac:dyDescent="0.25">
      <c r="A4718" s="26">
        <v>26430</v>
      </c>
      <c r="B4718" s="32">
        <v>12.5</v>
      </c>
      <c r="C4718" s="27"/>
    </row>
    <row r="4719" spans="1:3" x14ac:dyDescent="0.25">
      <c r="A4719" s="26">
        <v>26431</v>
      </c>
      <c r="B4719" s="32">
        <v>12.5</v>
      </c>
      <c r="C4719" s="27"/>
    </row>
    <row r="4720" spans="1:3" x14ac:dyDescent="0.25">
      <c r="A4720" s="26">
        <v>26434</v>
      </c>
      <c r="B4720" s="32">
        <v>12.5</v>
      </c>
      <c r="C4720" s="27"/>
    </row>
    <row r="4721" spans="1:3" x14ac:dyDescent="0.25">
      <c r="A4721" s="26">
        <v>26435</v>
      </c>
      <c r="B4721" s="32">
        <v>12.5</v>
      </c>
      <c r="C4721" s="27"/>
    </row>
    <row r="4722" spans="1:3" x14ac:dyDescent="0.25">
      <c r="A4722" s="26">
        <v>26436</v>
      </c>
      <c r="B4722" s="32">
        <v>12.5</v>
      </c>
      <c r="C4722" s="27"/>
    </row>
    <row r="4723" spans="1:3" x14ac:dyDescent="0.25">
      <c r="A4723" s="26">
        <v>26437</v>
      </c>
      <c r="B4723" s="32">
        <v>12.5</v>
      </c>
      <c r="C4723" s="27"/>
    </row>
    <row r="4724" spans="1:3" x14ac:dyDescent="0.25">
      <c r="A4724" s="26">
        <v>26438</v>
      </c>
      <c r="B4724" s="32">
        <v>12.5</v>
      </c>
      <c r="C4724" s="27"/>
    </row>
    <row r="4725" spans="1:3" x14ac:dyDescent="0.25">
      <c r="A4725" s="26">
        <v>26441</v>
      </c>
      <c r="B4725" s="32">
        <v>12.5</v>
      </c>
      <c r="C4725" s="27"/>
    </row>
    <row r="4726" spans="1:3" x14ac:dyDescent="0.25">
      <c r="A4726" s="26">
        <v>26442</v>
      </c>
      <c r="B4726" s="32">
        <v>12.5</v>
      </c>
      <c r="C4726" s="27"/>
    </row>
    <row r="4727" spans="1:3" x14ac:dyDescent="0.25">
      <c r="A4727" s="26">
        <v>26443</v>
      </c>
      <c r="B4727" s="32">
        <v>12.5</v>
      </c>
      <c r="C4727" s="27"/>
    </row>
    <row r="4728" spans="1:3" x14ac:dyDescent="0.25">
      <c r="A4728" s="26">
        <v>26444</v>
      </c>
      <c r="B4728" s="32">
        <v>12.5</v>
      </c>
      <c r="C4728" s="27"/>
    </row>
    <row r="4729" spans="1:3" x14ac:dyDescent="0.25">
      <c r="A4729" s="26">
        <v>26445</v>
      </c>
      <c r="B4729" s="32">
        <v>12.5</v>
      </c>
      <c r="C4729" s="27"/>
    </row>
    <row r="4730" spans="1:3" x14ac:dyDescent="0.25">
      <c r="A4730" s="26">
        <v>26448</v>
      </c>
      <c r="B4730" s="32">
        <v>12.5</v>
      </c>
      <c r="C4730" s="27"/>
    </row>
    <row r="4731" spans="1:3" x14ac:dyDescent="0.25">
      <c r="A4731" s="26">
        <v>26449</v>
      </c>
      <c r="B4731" s="32">
        <v>12.5</v>
      </c>
      <c r="C4731" s="27"/>
    </row>
    <row r="4732" spans="1:3" x14ac:dyDescent="0.25">
      <c r="A4732" s="26">
        <v>26450</v>
      </c>
      <c r="B4732" s="32">
        <v>12.5</v>
      </c>
      <c r="C4732" s="27"/>
    </row>
    <row r="4733" spans="1:3" x14ac:dyDescent="0.25">
      <c r="A4733" s="26">
        <v>26451</v>
      </c>
      <c r="B4733" s="32">
        <v>12.5</v>
      </c>
      <c r="C4733" s="27"/>
    </row>
    <row r="4734" spans="1:3" x14ac:dyDescent="0.25">
      <c r="A4734" s="26">
        <v>26452</v>
      </c>
      <c r="B4734" s="32">
        <v>12.5</v>
      </c>
      <c r="C4734" s="27"/>
    </row>
    <row r="4735" spans="1:3" x14ac:dyDescent="0.25">
      <c r="A4735" s="26">
        <v>26455</v>
      </c>
      <c r="B4735" s="32">
        <v>12.5</v>
      </c>
      <c r="C4735" s="27"/>
    </row>
    <row r="4736" spans="1:3" x14ac:dyDescent="0.25">
      <c r="A4736" s="26">
        <v>26456</v>
      </c>
      <c r="B4736" s="32">
        <v>12.5</v>
      </c>
      <c r="C4736" s="27"/>
    </row>
    <row r="4737" spans="1:3" x14ac:dyDescent="0.25">
      <c r="A4737" s="26">
        <v>26457</v>
      </c>
      <c r="B4737" s="32">
        <v>12.5</v>
      </c>
      <c r="C4737" s="27"/>
    </row>
    <row r="4738" spans="1:3" x14ac:dyDescent="0.25">
      <c r="A4738" s="26">
        <v>26458</v>
      </c>
      <c r="B4738" s="32">
        <v>12.5</v>
      </c>
      <c r="C4738" s="27"/>
    </row>
    <row r="4739" spans="1:3" x14ac:dyDescent="0.25">
      <c r="A4739" s="26">
        <v>26459</v>
      </c>
      <c r="B4739" s="32">
        <v>12.5</v>
      </c>
      <c r="C4739" s="27"/>
    </row>
    <row r="4740" spans="1:3" x14ac:dyDescent="0.25">
      <c r="A4740" s="26">
        <v>26462</v>
      </c>
      <c r="B4740" s="32">
        <v>12.5</v>
      </c>
      <c r="C4740" s="27"/>
    </row>
    <row r="4741" spans="1:3" x14ac:dyDescent="0.25">
      <c r="A4741" s="26">
        <v>26463</v>
      </c>
      <c r="B4741" s="32">
        <v>12.5</v>
      </c>
      <c r="C4741" s="27"/>
    </row>
    <row r="4742" spans="1:3" x14ac:dyDescent="0.25">
      <c r="A4742" s="26">
        <v>26464</v>
      </c>
      <c r="B4742" s="32">
        <v>12.5</v>
      </c>
      <c r="C4742" s="27"/>
    </row>
    <row r="4743" spans="1:3" x14ac:dyDescent="0.25">
      <c r="A4743" s="26">
        <v>26465</v>
      </c>
      <c r="B4743" s="32">
        <v>12.5</v>
      </c>
      <c r="C4743" s="27"/>
    </row>
    <row r="4744" spans="1:3" x14ac:dyDescent="0.25">
      <c r="A4744" s="26">
        <v>26466</v>
      </c>
      <c r="B4744" s="32">
        <v>12.5</v>
      </c>
      <c r="C4744" s="27"/>
    </row>
    <row r="4745" spans="1:3" x14ac:dyDescent="0.25">
      <c r="A4745" s="26">
        <v>26469</v>
      </c>
      <c r="B4745" s="32">
        <v>12.5</v>
      </c>
      <c r="C4745" s="27"/>
    </row>
    <row r="4746" spans="1:3" x14ac:dyDescent="0.25">
      <c r="A4746" s="26">
        <v>26470</v>
      </c>
      <c r="B4746" s="32">
        <v>12.5</v>
      </c>
      <c r="C4746" s="27"/>
    </row>
    <row r="4747" spans="1:3" x14ac:dyDescent="0.25">
      <c r="A4747" s="26">
        <v>26471</v>
      </c>
      <c r="B4747" s="32">
        <v>12.5</v>
      </c>
      <c r="C4747" s="27"/>
    </row>
    <row r="4748" spans="1:3" x14ac:dyDescent="0.25">
      <c r="A4748" s="26">
        <v>26472</v>
      </c>
      <c r="B4748" s="32">
        <v>12.5</v>
      </c>
      <c r="C4748" s="27"/>
    </row>
    <row r="4749" spans="1:3" x14ac:dyDescent="0.25">
      <c r="A4749" s="26">
        <v>26473</v>
      </c>
      <c r="B4749" s="32">
        <v>12.5</v>
      </c>
      <c r="C4749" s="27"/>
    </row>
    <row r="4750" spans="1:3" x14ac:dyDescent="0.25">
      <c r="A4750" s="26">
        <v>26476</v>
      </c>
      <c r="B4750" s="32">
        <v>12.5</v>
      </c>
      <c r="C4750" s="27"/>
    </row>
    <row r="4751" spans="1:3" x14ac:dyDescent="0.25">
      <c r="A4751" s="26">
        <v>26477</v>
      </c>
      <c r="B4751" s="32">
        <v>12.5</v>
      </c>
      <c r="C4751" s="27"/>
    </row>
    <row r="4752" spans="1:3" x14ac:dyDescent="0.25">
      <c r="A4752" s="26">
        <v>26478</v>
      </c>
      <c r="B4752" s="32">
        <v>12.5</v>
      </c>
      <c r="C4752" s="27"/>
    </row>
    <row r="4753" spans="1:3" x14ac:dyDescent="0.25">
      <c r="A4753" s="26">
        <v>26479</v>
      </c>
      <c r="B4753" s="32">
        <v>12.5</v>
      </c>
      <c r="C4753" s="27"/>
    </row>
    <row r="4754" spans="1:3" x14ac:dyDescent="0.25">
      <c r="A4754" s="26">
        <v>26480</v>
      </c>
      <c r="B4754" s="32">
        <v>12.5</v>
      </c>
      <c r="C4754" s="27"/>
    </row>
    <row r="4755" spans="1:3" x14ac:dyDescent="0.25">
      <c r="A4755" s="26">
        <v>26483</v>
      </c>
      <c r="B4755" s="32">
        <v>12.5</v>
      </c>
      <c r="C4755" s="27"/>
    </row>
    <row r="4756" spans="1:3" x14ac:dyDescent="0.25">
      <c r="A4756" s="26">
        <v>26484</v>
      </c>
      <c r="B4756" s="32">
        <v>12.5</v>
      </c>
      <c r="C4756" s="27"/>
    </row>
    <row r="4757" spans="1:3" x14ac:dyDescent="0.25">
      <c r="A4757" s="26">
        <v>26485</v>
      </c>
      <c r="B4757" s="32">
        <v>12.5</v>
      </c>
      <c r="C4757" s="27"/>
    </row>
    <row r="4758" spans="1:3" x14ac:dyDescent="0.25">
      <c r="A4758" s="26">
        <v>26486</v>
      </c>
      <c r="B4758" s="32">
        <v>12.5</v>
      </c>
      <c r="C4758" s="27"/>
    </row>
    <row r="4759" spans="1:3" x14ac:dyDescent="0.25">
      <c r="A4759" s="26">
        <v>26487</v>
      </c>
      <c r="B4759" s="32">
        <v>12.5</v>
      </c>
      <c r="C4759" s="27"/>
    </row>
    <row r="4760" spans="1:3" x14ac:dyDescent="0.25">
      <c r="A4760" s="26">
        <v>26490</v>
      </c>
      <c r="B4760" s="32">
        <v>12.5</v>
      </c>
      <c r="C4760" s="27"/>
    </row>
    <row r="4761" spans="1:3" x14ac:dyDescent="0.25">
      <c r="A4761" s="26">
        <v>26491</v>
      </c>
      <c r="B4761" s="32">
        <v>12.5</v>
      </c>
      <c r="C4761" s="27"/>
    </row>
    <row r="4762" spans="1:3" x14ac:dyDescent="0.25">
      <c r="A4762" s="26">
        <v>26492</v>
      </c>
      <c r="B4762" s="32">
        <v>12.5</v>
      </c>
      <c r="C4762" s="27"/>
    </row>
    <row r="4763" spans="1:3" x14ac:dyDescent="0.25">
      <c r="A4763" s="26">
        <v>26493</v>
      </c>
      <c r="B4763" s="32">
        <v>12.5</v>
      </c>
      <c r="C4763" s="27"/>
    </row>
    <row r="4764" spans="1:3" x14ac:dyDescent="0.25">
      <c r="A4764" s="26">
        <v>26494</v>
      </c>
      <c r="B4764" s="32">
        <v>12.5</v>
      </c>
      <c r="C4764" s="27"/>
    </row>
    <row r="4765" spans="1:3" x14ac:dyDescent="0.25">
      <c r="A4765" s="26">
        <v>26497</v>
      </c>
      <c r="B4765" s="32">
        <v>12.5</v>
      </c>
      <c r="C4765" s="27"/>
    </row>
    <row r="4766" spans="1:3" x14ac:dyDescent="0.25">
      <c r="A4766" s="26">
        <v>26498</v>
      </c>
      <c r="B4766" s="32">
        <v>12.5</v>
      </c>
      <c r="C4766" s="27"/>
    </row>
    <row r="4767" spans="1:3" x14ac:dyDescent="0.25">
      <c r="A4767" s="26">
        <v>26499</v>
      </c>
      <c r="B4767" s="32">
        <v>12.5</v>
      </c>
      <c r="C4767" s="27"/>
    </row>
    <row r="4768" spans="1:3" x14ac:dyDescent="0.25">
      <c r="A4768" s="26">
        <v>26500</v>
      </c>
      <c r="B4768" s="32">
        <v>12.5</v>
      </c>
      <c r="C4768" s="27"/>
    </row>
    <row r="4769" spans="1:3" x14ac:dyDescent="0.25">
      <c r="A4769" s="26">
        <v>26501</v>
      </c>
      <c r="B4769" s="32">
        <v>12.5</v>
      </c>
      <c r="C4769" s="27"/>
    </row>
    <row r="4770" spans="1:3" x14ac:dyDescent="0.25">
      <c r="A4770" s="26">
        <v>26504</v>
      </c>
      <c r="B4770" s="32">
        <v>12.5</v>
      </c>
      <c r="C4770" s="27"/>
    </row>
    <row r="4771" spans="1:3" x14ac:dyDescent="0.25">
      <c r="A4771" s="26">
        <v>26505</v>
      </c>
      <c r="B4771" s="32">
        <v>12.5</v>
      </c>
      <c r="C4771" s="27"/>
    </row>
    <row r="4772" spans="1:3" x14ac:dyDescent="0.25">
      <c r="A4772" s="26">
        <v>26506</v>
      </c>
      <c r="B4772" s="32">
        <v>12.5</v>
      </c>
      <c r="C4772" s="27"/>
    </row>
    <row r="4773" spans="1:3" x14ac:dyDescent="0.25">
      <c r="A4773" s="26">
        <v>26507</v>
      </c>
      <c r="B4773" s="32">
        <v>12.5</v>
      </c>
      <c r="C4773" s="27"/>
    </row>
    <row r="4774" spans="1:3" x14ac:dyDescent="0.25">
      <c r="A4774" s="26">
        <v>26508</v>
      </c>
      <c r="B4774" s="32">
        <v>12.5</v>
      </c>
      <c r="C4774" s="27"/>
    </row>
    <row r="4775" spans="1:3" x14ac:dyDescent="0.25">
      <c r="A4775" s="26">
        <v>26511</v>
      </c>
      <c r="B4775" s="32">
        <v>12.5</v>
      </c>
      <c r="C4775" s="27"/>
    </row>
    <row r="4776" spans="1:3" x14ac:dyDescent="0.25">
      <c r="A4776" s="26">
        <v>26512</v>
      </c>
      <c r="B4776" s="32">
        <v>12.5</v>
      </c>
      <c r="C4776" s="27"/>
    </row>
    <row r="4777" spans="1:3" x14ac:dyDescent="0.25">
      <c r="A4777" s="26">
        <v>26513</v>
      </c>
      <c r="B4777" s="32">
        <v>12.5</v>
      </c>
      <c r="C4777" s="27"/>
    </row>
    <row r="4778" spans="1:3" x14ac:dyDescent="0.25">
      <c r="A4778" s="26">
        <v>26514</v>
      </c>
      <c r="B4778" s="32">
        <v>12.5</v>
      </c>
      <c r="C4778" s="27"/>
    </row>
    <row r="4779" spans="1:3" x14ac:dyDescent="0.25">
      <c r="A4779" s="26">
        <v>26515</v>
      </c>
      <c r="B4779" s="32">
        <v>12.5</v>
      </c>
      <c r="C4779" s="27"/>
    </row>
    <row r="4780" spans="1:3" x14ac:dyDescent="0.25">
      <c r="A4780" s="26">
        <v>26518</v>
      </c>
      <c r="B4780" s="32">
        <v>12.5</v>
      </c>
      <c r="C4780" s="27"/>
    </row>
    <row r="4781" spans="1:3" x14ac:dyDescent="0.25">
      <c r="A4781" s="26">
        <v>26519</v>
      </c>
      <c r="B4781" s="32">
        <v>12.5</v>
      </c>
      <c r="C4781" s="27"/>
    </row>
    <row r="4782" spans="1:3" x14ac:dyDescent="0.25">
      <c r="A4782" s="26">
        <v>26520</v>
      </c>
      <c r="B4782" s="32">
        <v>12.5</v>
      </c>
      <c r="C4782" s="27"/>
    </row>
    <row r="4783" spans="1:3" x14ac:dyDescent="0.25">
      <c r="A4783" s="26">
        <v>26521</v>
      </c>
      <c r="B4783" s="32">
        <v>12.5</v>
      </c>
      <c r="C4783" s="27"/>
    </row>
    <row r="4784" spans="1:3" x14ac:dyDescent="0.25">
      <c r="A4784" s="26">
        <v>26522</v>
      </c>
      <c r="B4784" s="32">
        <v>12.5</v>
      </c>
      <c r="C4784" s="27"/>
    </row>
    <row r="4785" spans="1:3" x14ac:dyDescent="0.25">
      <c r="A4785" s="26">
        <v>26525</v>
      </c>
      <c r="B4785" s="32">
        <v>12.5</v>
      </c>
      <c r="C4785" s="27"/>
    </row>
    <row r="4786" spans="1:3" x14ac:dyDescent="0.25">
      <c r="A4786" s="26">
        <v>26526</v>
      </c>
      <c r="B4786" s="32">
        <v>12.5</v>
      </c>
      <c r="C4786" s="27"/>
    </row>
    <row r="4787" spans="1:3" x14ac:dyDescent="0.25">
      <c r="A4787" s="26">
        <v>26527</v>
      </c>
      <c r="B4787" s="32">
        <v>12.5</v>
      </c>
      <c r="C4787" s="27"/>
    </row>
    <row r="4788" spans="1:3" x14ac:dyDescent="0.25">
      <c r="A4788" s="26">
        <v>26528</v>
      </c>
      <c r="B4788" s="32">
        <v>12.5</v>
      </c>
      <c r="C4788" s="27"/>
    </row>
    <row r="4789" spans="1:3" x14ac:dyDescent="0.25">
      <c r="A4789" s="26">
        <v>26529</v>
      </c>
      <c r="B4789" s="32">
        <v>12.5</v>
      </c>
      <c r="C4789" s="27"/>
    </row>
    <row r="4790" spans="1:3" x14ac:dyDescent="0.25">
      <c r="A4790" s="26">
        <v>26532</v>
      </c>
      <c r="B4790" s="32">
        <v>12.5</v>
      </c>
      <c r="C4790" s="27"/>
    </row>
    <row r="4791" spans="1:3" x14ac:dyDescent="0.25">
      <c r="A4791" s="26">
        <v>26533</v>
      </c>
      <c r="B4791" s="32">
        <v>12.5</v>
      </c>
      <c r="C4791" s="27"/>
    </row>
    <row r="4792" spans="1:3" x14ac:dyDescent="0.25">
      <c r="A4792" s="26">
        <v>26534</v>
      </c>
      <c r="B4792" s="32">
        <v>12.5</v>
      </c>
      <c r="C4792" s="27"/>
    </row>
    <row r="4793" spans="1:3" x14ac:dyDescent="0.25">
      <c r="A4793" s="26">
        <v>26535</v>
      </c>
      <c r="B4793" s="32">
        <v>12.5</v>
      </c>
      <c r="C4793" s="27"/>
    </row>
    <row r="4794" spans="1:3" x14ac:dyDescent="0.25">
      <c r="A4794" s="26">
        <v>26536</v>
      </c>
      <c r="B4794" s="32">
        <v>12.5</v>
      </c>
      <c r="C4794" s="27"/>
    </row>
    <row r="4795" spans="1:3" x14ac:dyDescent="0.25">
      <c r="A4795" s="26">
        <v>26539</v>
      </c>
      <c r="B4795" s="32">
        <v>12.5</v>
      </c>
      <c r="C4795" s="27"/>
    </row>
    <row r="4796" spans="1:3" x14ac:dyDescent="0.25">
      <c r="A4796" s="26">
        <v>26540</v>
      </c>
      <c r="B4796" s="32">
        <v>12.5</v>
      </c>
      <c r="C4796" s="27"/>
    </row>
    <row r="4797" spans="1:3" x14ac:dyDescent="0.25">
      <c r="A4797" s="26">
        <v>26541</v>
      </c>
      <c r="B4797" s="32">
        <v>12.5</v>
      </c>
      <c r="C4797" s="27"/>
    </row>
    <row r="4798" spans="1:3" x14ac:dyDescent="0.25">
      <c r="A4798" s="26">
        <v>26542</v>
      </c>
      <c r="B4798" s="32">
        <v>12.5</v>
      </c>
      <c r="C4798" s="27"/>
    </row>
    <row r="4799" spans="1:3" x14ac:dyDescent="0.25">
      <c r="A4799" s="26">
        <v>26543</v>
      </c>
      <c r="B4799" s="32">
        <v>12.5</v>
      </c>
      <c r="C4799" s="27"/>
    </row>
    <row r="4800" spans="1:3" x14ac:dyDescent="0.25">
      <c r="A4800" s="26">
        <v>26546</v>
      </c>
      <c r="B4800" s="32">
        <v>12.5</v>
      </c>
      <c r="C4800" s="27"/>
    </row>
    <row r="4801" spans="1:3" x14ac:dyDescent="0.25">
      <c r="A4801" s="26">
        <v>26547</v>
      </c>
      <c r="B4801" s="32">
        <v>12.5</v>
      </c>
      <c r="C4801" s="27"/>
    </row>
    <row r="4802" spans="1:3" x14ac:dyDescent="0.25">
      <c r="A4802" s="26">
        <v>26548</v>
      </c>
      <c r="B4802" s="32">
        <v>12.5</v>
      </c>
      <c r="C4802" s="27"/>
    </row>
    <row r="4803" spans="1:3" x14ac:dyDescent="0.25">
      <c r="A4803" s="26">
        <v>26549</v>
      </c>
      <c r="B4803" s="32">
        <v>12.5</v>
      </c>
      <c r="C4803" s="27"/>
    </row>
    <row r="4804" spans="1:3" x14ac:dyDescent="0.25">
      <c r="A4804" s="26">
        <v>26550</v>
      </c>
      <c r="B4804" s="32">
        <v>12.5</v>
      </c>
      <c r="C4804" s="27"/>
    </row>
    <row r="4805" spans="1:3" x14ac:dyDescent="0.25">
      <c r="A4805" s="26">
        <v>26553</v>
      </c>
      <c r="B4805" s="32">
        <v>12.5</v>
      </c>
      <c r="C4805" s="27"/>
    </row>
    <row r="4806" spans="1:3" x14ac:dyDescent="0.25">
      <c r="A4806" s="26">
        <v>26554</v>
      </c>
      <c r="B4806" s="32">
        <v>12.5</v>
      </c>
      <c r="C4806" s="27"/>
    </row>
    <row r="4807" spans="1:3" x14ac:dyDescent="0.25">
      <c r="A4807" s="26">
        <v>26555</v>
      </c>
      <c r="B4807" s="32">
        <v>12.5</v>
      </c>
      <c r="C4807" s="27"/>
    </row>
    <row r="4808" spans="1:3" x14ac:dyDescent="0.25">
      <c r="A4808" s="26">
        <v>26556</v>
      </c>
      <c r="B4808" s="32">
        <v>12.5</v>
      </c>
      <c r="C4808" s="27"/>
    </row>
    <row r="4809" spans="1:3" x14ac:dyDescent="0.25">
      <c r="A4809" s="26">
        <v>26557</v>
      </c>
      <c r="B4809" s="32">
        <v>12.5</v>
      </c>
      <c r="C4809" s="27"/>
    </row>
    <row r="4810" spans="1:3" x14ac:dyDescent="0.25">
      <c r="A4810" s="26">
        <v>26560</v>
      </c>
      <c r="B4810" s="32">
        <v>12.5</v>
      </c>
      <c r="C4810" s="27"/>
    </row>
    <row r="4811" spans="1:3" x14ac:dyDescent="0.25">
      <c r="A4811" s="26">
        <v>26561</v>
      </c>
      <c r="B4811" s="32">
        <v>12.5</v>
      </c>
      <c r="C4811" s="27"/>
    </row>
    <row r="4812" spans="1:3" x14ac:dyDescent="0.25">
      <c r="A4812" s="26">
        <v>26562</v>
      </c>
      <c r="B4812" s="32">
        <v>12.5</v>
      </c>
      <c r="C4812" s="27"/>
    </row>
    <row r="4813" spans="1:3" x14ac:dyDescent="0.25">
      <c r="A4813" s="26">
        <v>26563</v>
      </c>
      <c r="B4813" s="32">
        <v>12.5</v>
      </c>
      <c r="C4813" s="27"/>
    </row>
    <row r="4814" spans="1:3" x14ac:dyDescent="0.25">
      <c r="A4814" s="26">
        <v>26564</v>
      </c>
      <c r="B4814" s="32">
        <v>12.5</v>
      </c>
      <c r="C4814" s="27"/>
    </row>
    <row r="4815" spans="1:3" x14ac:dyDescent="0.25">
      <c r="A4815" s="26">
        <v>26567</v>
      </c>
      <c r="B4815" s="32">
        <v>12.5</v>
      </c>
      <c r="C4815" s="27"/>
    </row>
    <row r="4816" spans="1:3" x14ac:dyDescent="0.25">
      <c r="A4816" s="26">
        <v>26568</v>
      </c>
      <c r="B4816" s="32">
        <v>12.5</v>
      </c>
      <c r="C4816" s="27"/>
    </row>
    <row r="4817" spans="1:3" x14ac:dyDescent="0.25">
      <c r="A4817" s="26">
        <v>26569</v>
      </c>
      <c r="B4817" s="32">
        <v>12.5</v>
      </c>
      <c r="C4817" s="27"/>
    </row>
    <row r="4818" spans="1:3" x14ac:dyDescent="0.25">
      <c r="A4818" s="26">
        <v>26570</v>
      </c>
      <c r="B4818" s="32">
        <v>12.5</v>
      </c>
      <c r="C4818" s="27"/>
    </row>
    <row r="4819" spans="1:3" x14ac:dyDescent="0.25">
      <c r="A4819" s="26">
        <v>26571</v>
      </c>
      <c r="B4819" s="32">
        <v>12.5</v>
      </c>
      <c r="C4819" s="27"/>
    </row>
    <row r="4820" spans="1:3" x14ac:dyDescent="0.25">
      <c r="A4820" s="26">
        <v>26574</v>
      </c>
      <c r="B4820" s="32">
        <v>12.5</v>
      </c>
      <c r="C4820" s="27"/>
    </row>
    <row r="4821" spans="1:3" x14ac:dyDescent="0.25">
      <c r="A4821" s="26">
        <v>26575</v>
      </c>
      <c r="B4821" s="32">
        <v>12.5</v>
      </c>
      <c r="C4821" s="27"/>
    </row>
    <row r="4822" spans="1:3" x14ac:dyDescent="0.25">
      <c r="A4822" s="26">
        <v>26576</v>
      </c>
      <c r="B4822" s="32">
        <v>12.5</v>
      </c>
      <c r="C4822" s="27"/>
    </row>
    <row r="4823" spans="1:3" x14ac:dyDescent="0.25">
      <c r="A4823" s="26">
        <v>26577</v>
      </c>
      <c r="B4823" s="32">
        <v>12.5</v>
      </c>
      <c r="C4823" s="27"/>
    </row>
    <row r="4824" spans="1:3" x14ac:dyDescent="0.25">
      <c r="A4824" s="26">
        <v>26578</v>
      </c>
      <c r="B4824" s="32">
        <v>12.5</v>
      </c>
      <c r="C4824" s="27"/>
    </row>
    <row r="4825" spans="1:3" x14ac:dyDescent="0.25">
      <c r="A4825" s="26">
        <v>26581</v>
      </c>
      <c r="B4825" s="32">
        <v>12.5</v>
      </c>
      <c r="C4825" s="27"/>
    </row>
    <row r="4826" spans="1:3" x14ac:dyDescent="0.25">
      <c r="A4826" s="26">
        <v>26582</v>
      </c>
      <c r="B4826" s="32">
        <v>12.5</v>
      </c>
      <c r="C4826" s="27"/>
    </row>
    <row r="4827" spans="1:3" x14ac:dyDescent="0.25">
      <c r="A4827" s="26">
        <v>26583</v>
      </c>
      <c r="B4827" s="32">
        <v>12.5</v>
      </c>
      <c r="C4827" s="27"/>
    </row>
    <row r="4828" spans="1:3" x14ac:dyDescent="0.25">
      <c r="A4828" s="26">
        <v>26584</v>
      </c>
      <c r="B4828" s="32">
        <v>12.5</v>
      </c>
      <c r="C4828" s="27"/>
    </row>
    <row r="4829" spans="1:3" x14ac:dyDescent="0.25">
      <c r="A4829" s="26">
        <v>26585</v>
      </c>
      <c r="B4829" s="32">
        <v>12.5</v>
      </c>
      <c r="C4829" s="27"/>
    </row>
    <row r="4830" spans="1:3" x14ac:dyDescent="0.25">
      <c r="A4830" s="26">
        <v>26588</v>
      </c>
      <c r="B4830" s="32">
        <v>12.5</v>
      </c>
      <c r="C4830" s="27"/>
    </row>
    <row r="4831" spans="1:3" x14ac:dyDescent="0.25">
      <c r="A4831" s="26">
        <v>26589</v>
      </c>
      <c r="B4831" s="32">
        <v>12.5</v>
      </c>
      <c r="C4831" s="27"/>
    </row>
    <row r="4832" spans="1:3" x14ac:dyDescent="0.25">
      <c r="A4832" s="26">
        <v>26590</v>
      </c>
      <c r="B4832" s="32">
        <v>12.5</v>
      </c>
      <c r="C4832" s="27"/>
    </row>
    <row r="4833" spans="1:3" x14ac:dyDescent="0.25">
      <c r="A4833" s="26">
        <v>26591</v>
      </c>
      <c r="B4833" s="32">
        <v>12.5</v>
      </c>
      <c r="C4833" s="27"/>
    </row>
    <row r="4834" spans="1:3" x14ac:dyDescent="0.25">
      <c r="A4834" s="26">
        <v>26592</v>
      </c>
      <c r="B4834" s="32">
        <v>12.5</v>
      </c>
      <c r="C4834" s="27"/>
    </row>
    <row r="4835" spans="1:3" x14ac:dyDescent="0.25">
      <c r="A4835" s="26">
        <v>26595</v>
      </c>
      <c r="B4835" s="32">
        <v>12.5</v>
      </c>
      <c r="C4835" s="27"/>
    </row>
    <row r="4836" spans="1:3" x14ac:dyDescent="0.25">
      <c r="A4836" s="26">
        <v>26596</v>
      </c>
      <c r="B4836" s="32">
        <v>12.5</v>
      </c>
      <c r="C4836" s="27"/>
    </row>
    <row r="4837" spans="1:3" x14ac:dyDescent="0.25">
      <c r="A4837" s="26">
        <v>26597</v>
      </c>
      <c r="B4837" s="32">
        <v>12.5</v>
      </c>
      <c r="C4837" s="27"/>
    </row>
    <row r="4838" spans="1:3" x14ac:dyDescent="0.25">
      <c r="A4838" s="26">
        <v>26598</v>
      </c>
      <c r="B4838" s="32">
        <v>12.5</v>
      </c>
      <c r="C4838" s="27"/>
    </row>
    <row r="4839" spans="1:3" x14ac:dyDescent="0.25">
      <c r="A4839" s="26">
        <v>26599</v>
      </c>
      <c r="B4839" s="32">
        <v>12.5</v>
      </c>
      <c r="C4839" s="27"/>
    </row>
    <row r="4840" spans="1:3" x14ac:dyDescent="0.25">
      <c r="A4840" s="26">
        <v>26602</v>
      </c>
      <c r="B4840" s="32">
        <v>12.5</v>
      </c>
      <c r="C4840" s="27"/>
    </row>
    <row r="4841" spans="1:3" x14ac:dyDescent="0.25">
      <c r="A4841" s="26">
        <v>26603</v>
      </c>
      <c r="B4841" s="32">
        <v>12.5</v>
      </c>
      <c r="C4841" s="27"/>
    </row>
    <row r="4842" spans="1:3" x14ac:dyDescent="0.25">
      <c r="A4842" s="26">
        <v>26604</v>
      </c>
      <c r="B4842" s="32">
        <v>12.5</v>
      </c>
      <c r="C4842" s="27"/>
    </row>
    <row r="4843" spans="1:3" x14ac:dyDescent="0.25">
      <c r="A4843" s="26">
        <v>26605</v>
      </c>
      <c r="B4843" s="32">
        <v>12.5</v>
      </c>
      <c r="C4843" s="27"/>
    </row>
    <row r="4844" spans="1:3" x14ac:dyDescent="0.25">
      <c r="A4844" s="26">
        <v>26606</v>
      </c>
      <c r="B4844" s="32">
        <v>12.5</v>
      </c>
      <c r="C4844" s="27"/>
    </row>
    <row r="4845" spans="1:3" x14ac:dyDescent="0.25">
      <c r="A4845" s="26">
        <v>26609</v>
      </c>
      <c r="B4845" s="32">
        <v>12.5</v>
      </c>
      <c r="C4845" s="27"/>
    </row>
    <row r="4846" spans="1:3" x14ac:dyDescent="0.25">
      <c r="A4846" s="26">
        <v>26610</v>
      </c>
      <c r="B4846" s="32">
        <v>12.5</v>
      </c>
      <c r="C4846" s="27"/>
    </row>
    <row r="4847" spans="1:3" x14ac:dyDescent="0.25">
      <c r="A4847" s="26">
        <v>26611</v>
      </c>
      <c r="B4847" s="32">
        <v>12.5</v>
      </c>
      <c r="C4847" s="27"/>
    </row>
    <row r="4848" spans="1:3" x14ac:dyDescent="0.25">
      <c r="A4848" s="26">
        <v>26612</v>
      </c>
      <c r="B4848" s="32">
        <v>12.5</v>
      </c>
      <c r="C4848" s="27"/>
    </row>
    <row r="4849" spans="1:3" x14ac:dyDescent="0.25">
      <c r="A4849" s="26">
        <v>26613</v>
      </c>
      <c r="B4849" s="32">
        <v>12.5</v>
      </c>
      <c r="C4849" s="27"/>
    </row>
    <row r="4850" spans="1:3" x14ac:dyDescent="0.25">
      <c r="A4850" s="26">
        <v>26616</v>
      </c>
      <c r="B4850" s="32">
        <v>12.5</v>
      </c>
      <c r="C4850" s="27"/>
    </row>
    <row r="4851" spans="1:3" x14ac:dyDescent="0.25">
      <c r="A4851" s="26">
        <v>26617</v>
      </c>
      <c r="B4851" s="32">
        <v>12.5</v>
      </c>
      <c r="C4851" s="27"/>
    </row>
    <row r="4852" spans="1:3" x14ac:dyDescent="0.25">
      <c r="A4852" s="26">
        <v>26618</v>
      </c>
      <c r="B4852" s="32">
        <v>12.5</v>
      </c>
      <c r="C4852" s="27"/>
    </row>
    <row r="4853" spans="1:3" x14ac:dyDescent="0.25">
      <c r="A4853" s="26">
        <v>26619</v>
      </c>
      <c r="B4853" s="32">
        <v>12.5</v>
      </c>
      <c r="C4853" s="27"/>
    </row>
    <row r="4854" spans="1:3" x14ac:dyDescent="0.25">
      <c r="A4854" s="26">
        <v>26620</v>
      </c>
      <c r="B4854" s="32">
        <v>12.5</v>
      </c>
      <c r="C4854" s="27"/>
    </row>
    <row r="4855" spans="1:3" x14ac:dyDescent="0.25">
      <c r="A4855" s="26">
        <v>26623</v>
      </c>
      <c r="B4855" s="32">
        <v>12.5</v>
      </c>
      <c r="C4855" s="27"/>
    </row>
    <row r="4856" spans="1:3" x14ac:dyDescent="0.25">
      <c r="A4856" s="26">
        <v>26624</v>
      </c>
      <c r="B4856" s="32">
        <v>12.5</v>
      </c>
      <c r="C4856" s="27"/>
    </row>
    <row r="4857" spans="1:3" x14ac:dyDescent="0.25">
      <c r="A4857" s="26">
        <v>26625</v>
      </c>
      <c r="B4857" s="32">
        <v>12.5</v>
      </c>
      <c r="C4857" s="27"/>
    </row>
    <row r="4858" spans="1:3" x14ac:dyDescent="0.25">
      <c r="A4858" s="26">
        <v>26626</v>
      </c>
      <c r="B4858" s="32">
        <v>12.5</v>
      </c>
      <c r="C4858" s="27"/>
    </row>
    <row r="4859" spans="1:3" x14ac:dyDescent="0.25">
      <c r="A4859" s="26">
        <v>26627</v>
      </c>
      <c r="B4859" s="32">
        <v>12.5</v>
      </c>
      <c r="C4859" s="27"/>
    </row>
    <row r="4860" spans="1:3" x14ac:dyDescent="0.25">
      <c r="A4860" s="26">
        <v>26630</v>
      </c>
      <c r="B4860" s="32">
        <v>12.5</v>
      </c>
      <c r="C4860" s="27"/>
    </row>
    <row r="4861" spans="1:3" x14ac:dyDescent="0.25">
      <c r="A4861" s="26">
        <v>26631</v>
      </c>
      <c r="B4861" s="32">
        <v>12.5</v>
      </c>
      <c r="C4861" s="27"/>
    </row>
    <row r="4862" spans="1:3" x14ac:dyDescent="0.25">
      <c r="A4862" s="26">
        <v>26632</v>
      </c>
      <c r="B4862" s="32">
        <v>12.5</v>
      </c>
      <c r="C4862" s="27"/>
    </row>
    <row r="4863" spans="1:3" x14ac:dyDescent="0.25">
      <c r="A4863" s="26">
        <v>26633</v>
      </c>
      <c r="B4863" s="32">
        <v>12.5</v>
      </c>
      <c r="C4863" s="27"/>
    </row>
    <row r="4864" spans="1:3" x14ac:dyDescent="0.25">
      <c r="A4864" s="26">
        <v>26634</v>
      </c>
      <c r="B4864" s="32">
        <v>12.5</v>
      </c>
      <c r="C4864" s="27"/>
    </row>
    <row r="4865" spans="1:3" x14ac:dyDescent="0.25">
      <c r="A4865" s="26">
        <v>26637</v>
      </c>
      <c r="B4865" s="32">
        <v>12.5</v>
      </c>
      <c r="C4865" s="27"/>
    </row>
    <row r="4866" spans="1:3" x14ac:dyDescent="0.25">
      <c r="A4866" s="26">
        <v>26638</v>
      </c>
      <c r="B4866" s="32">
        <v>12.5</v>
      </c>
      <c r="C4866" s="27"/>
    </row>
    <row r="4867" spans="1:3" x14ac:dyDescent="0.25">
      <c r="A4867" s="26">
        <v>26639</v>
      </c>
      <c r="B4867" s="32">
        <v>12.5</v>
      </c>
      <c r="C4867" s="27"/>
    </row>
    <row r="4868" spans="1:3" x14ac:dyDescent="0.25">
      <c r="A4868" s="26">
        <v>26640</v>
      </c>
      <c r="B4868" s="32">
        <v>12.5</v>
      </c>
      <c r="C4868" s="27"/>
    </row>
    <row r="4869" spans="1:3" x14ac:dyDescent="0.25">
      <c r="A4869" s="26">
        <v>26641</v>
      </c>
      <c r="B4869" s="32">
        <v>12.5</v>
      </c>
      <c r="C4869" s="27"/>
    </row>
    <row r="4870" spans="1:3" x14ac:dyDescent="0.25">
      <c r="A4870" s="26">
        <v>26644</v>
      </c>
      <c r="B4870" s="32">
        <v>12.5</v>
      </c>
      <c r="C4870" s="27"/>
    </row>
    <row r="4871" spans="1:3" x14ac:dyDescent="0.25">
      <c r="A4871" s="26">
        <v>26645</v>
      </c>
      <c r="B4871" s="32">
        <v>12.5</v>
      </c>
      <c r="C4871" s="27"/>
    </row>
    <row r="4872" spans="1:3" x14ac:dyDescent="0.25">
      <c r="A4872" s="26">
        <v>26646</v>
      </c>
      <c r="B4872" s="32">
        <v>12.5</v>
      </c>
      <c r="C4872" s="27"/>
    </row>
    <row r="4873" spans="1:3" x14ac:dyDescent="0.25">
      <c r="A4873" s="26">
        <v>26647</v>
      </c>
      <c r="B4873" s="32">
        <v>12.5</v>
      </c>
      <c r="C4873" s="27"/>
    </row>
    <row r="4874" spans="1:3" x14ac:dyDescent="0.25">
      <c r="A4874" s="26">
        <v>26648</v>
      </c>
      <c r="B4874" s="32">
        <v>12.5</v>
      </c>
      <c r="C4874" s="27"/>
    </row>
    <row r="4875" spans="1:3" x14ac:dyDescent="0.25">
      <c r="A4875" s="26">
        <v>26651</v>
      </c>
      <c r="B4875" s="32">
        <v>12.5</v>
      </c>
      <c r="C4875" s="27"/>
    </row>
    <row r="4876" spans="1:3" x14ac:dyDescent="0.25">
      <c r="A4876" s="26">
        <v>26652</v>
      </c>
      <c r="B4876" s="32">
        <v>12.5</v>
      </c>
      <c r="C4876" s="27"/>
    </row>
    <row r="4877" spans="1:3" x14ac:dyDescent="0.25">
      <c r="A4877" s="26">
        <v>26653</v>
      </c>
      <c r="B4877" s="32">
        <v>12.5</v>
      </c>
      <c r="C4877" s="27"/>
    </row>
    <row r="4878" spans="1:3" x14ac:dyDescent="0.25">
      <c r="A4878" s="26">
        <v>26654</v>
      </c>
      <c r="B4878" s="32">
        <v>12.5</v>
      </c>
      <c r="C4878" s="27"/>
    </row>
    <row r="4879" spans="1:3" x14ac:dyDescent="0.25">
      <c r="A4879" s="26">
        <v>26655</v>
      </c>
      <c r="B4879" s="32">
        <v>12.5</v>
      </c>
      <c r="C4879" s="27"/>
    </row>
    <row r="4880" spans="1:3" x14ac:dyDescent="0.25">
      <c r="A4880" s="26">
        <v>26658</v>
      </c>
      <c r="B4880" s="32">
        <v>12.5</v>
      </c>
      <c r="C4880" s="27"/>
    </row>
    <row r="4881" spans="1:3" x14ac:dyDescent="0.25">
      <c r="A4881" s="26">
        <v>26659</v>
      </c>
      <c r="B4881" s="32">
        <v>12.5</v>
      </c>
      <c r="C4881" s="27"/>
    </row>
    <row r="4882" spans="1:3" x14ac:dyDescent="0.25">
      <c r="A4882" s="26">
        <v>26660</v>
      </c>
      <c r="B4882" s="32">
        <v>12.5</v>
      </c>
      <c r="C4882" s="27"/>
    </row>
    <row r="4883" spans="1:3" x14ac:dyDescent="0.25">
      <c r="A4883" s="26">
        <v>26661</v>
      </c>
      <c r="B4883" s="32">
        <v>12.5</v>
      </c>
      <c r="C4883" s="27"/>
    </row>
    <row r="4884" spans="1:3" x14ac:dyDescent="0.25">
      <c r="A4884" s="26">
        <v>26662</v>
      </c>
      <c r="B4884" s="32">
        <v>12.5</v>
      </c>
      <c r="C4884" s="27"/>
    </row>
    <row r="4885" spans="1:3" x14ac:dyDescent="0.25">
      <c r="A4885" s="26">
        <v>26665</v>
      </c>
      <c r="B4885" s="32">
        <v>12.5</v>
      </c>
      <c r="C4885" s="27"/>
    </row>
    <row r="4886" spans="1:3" x14ac:dyDescent="0.25">
      <c r="A4886" s="26">
        <v>26666</v>
      </c>
      <c r="B4886" s="32">
        <v>12.5</v>
      </c>
      <c r="C4886" s="27"/>
    </row>
    <row r="4887" spans="1:3" x14ac:dyDescent="0.25">
      <c r="A4887" s="26">
        <v>26667</v>
      </c>
      <c r="B4887" s="32">
        <v>12.5</v>
      </c>
      <c r="C4887" s="27"/>
    </row>
    <row r="4888" spans="1:3" x14ac:dyDescent="0.25">
      <c r="A4888" s="26">
        <v>26668</v>
      </c>
      <c r="B4888" s="32">
        <v>12.5</v>
      </c>
      <c r="C4888" s="27"/>
    </row>
    <row r="4889" spans="1:3" x14ac:dyDescent="0.25">
      <c r="A4889" s="26">
        <v>26669</v>
      </c>
      <c r="B4889" s="32">
        <v>12.5</v>
      </c>
      <c r="C4889" s="27"/>
    </row>
    <row r="4890" spans="1:3" x14ac:dyDescent="0.25">
      <c r="A4890" s="26">
        <v>26672</v>
      </c>
      <c r="B4890" s="32">
        <v>12.5</v>
      </c>
      <c r="C4890" s="27"/>
    </row>
    <row r="4891" spans="1:3" x14ac:dyDescent="0.25">
      <c r="A4891" s="26">
        <v>26673</v>
      </c>
      <c r="B4891" s="32">
        <v>12.5</v>
      </c>
      <c r="C4891" s="27"/>
    </row>
    <row r="4892" spans="1:3" x14ac:dyDescent="0.25">
      <c r="A4892" s="26">
        <v>26674</v>
      </c>
      <c r="B4892" s="32">
        <v>12.5</v>
      </c>
      <c r="C4892" s="27"/>
    </row>
    <row r="4893" spans="1:3" x14ac:dyDescent="0.25">
      <c r="A4893" s="26">
        <v>26675</v>
      </c>
      <c r="B4893" s="32">
        <v>12.5</v>
      </c>
      <c r="C4893" s="27"/>
    </row>
    <row r="4894" spans="1:3" x14ac:dyDescent="0.25">
      <c r="A4894" s="26">
        <v>26676</v>
      </c>
      <c r="B4894" s="32">
        <v>12.5</v>
      </c>
      <c r="C4894" s="27"/>
    </row>
    <row r="4895" spans="1:3" x14ac:dyDescent="0.25">
      <c r="A4895" s="26">
        <v>26679</v>
      </c>
      <c r="B4895" s="32">
        <v>12.5</v>
      </c>
      <c r="C4895" s="27"/>
    </row>
    <row r="4896" spans="1:3" x14ac:dyDescent="0.25">
      <c r="A4896" s="26">
        <v>26680</v>
      </c>
      <c r="B4896" s="32">
        <v>12.5</v>
      </c>
      <c r="C4896" s="27"/>
    </row>
    <row r="4897" spans="1:3" x14ac:dyDescent="0.25">
      <c r="A4897" s="26">
        <v>26681</v>
      </c>
      <c r="B4897" s="32">
        <v>12.5</v>
      </c>
      <c r="C4897" s="27"/>
    </row>
    <row r="4898" spans="1:3" x14ac:dyDescent="0.25">
      <c r="A4898" s="26">
        <v>26682</v>
      </c>
      <c r="B4898" s="32">
        <v>12.5</v>
      </c>
      <c r="C4898" s="27"/>
    </row>
    <row r="4899" spans="1:3" x14ac:dyDescent="0.25">
      <c r="A4899" s="26">
        <v>26683</v>
      </c>
      <c r="B4899" s="32">
        <v>12.5</v>
      </c>
      <c r="C4899" s="27"/>
    </row>
    <row r="4900" spans="1:3" x14ac:dyDescent="0.25">
      <c r="A4900" s="26">
        <v>26686</v>
      </c>
      <c r="B4900" s="32">
        <v>12.5</v>
      </c>
      <c r="C4900" s="27"/>
    </row>
    <row r="4901" spans="1:3" x14ac:dyDescent="0.25">
      <c r="A4901" s="26">
        <v>26687</v>
      </c>
      <c r="B4901" s="32">
        <v>12.5</v>
      </c>
      <c r="C4901" s="27"/>
    </row>
    <row r="4902" spans="1:3" x14ac:dyDescent="0.25">
      <c r="A4902" s="26">
        <v>26688</v>
      </c>
      <c r="B4902" s="32">
        <v>12.5</v>
      </c>
      <c r="C4902" s="27"/>
    </row>
    <row r="4903" spans="1:3" x14ac:dyDescent="0.25">
      <c r="A4903" s="26">
        <v>26689</v>
      </c>
      <c r="B4903" s="32">
        <v>12.5</v>
      </c>
      <c r="C4903" s="27"/>
    </row>
    <row r="4904" spans="1:3" x14ac:dyDescent="0.25">
      <c r="A4904" s="26">
        <v>26690</v>
      </c>
      <c r="B4904" s="32">
        <v>12.5</v>
      </c>
      <c r="C4904" s="27"/>
    </row>
    <row r="4905" spans="1:3" x14ac:dyDescent="0.25">
      <c r="A4905" s="26">
        <v>26693</v>
      </c>
      <c r="B4905" s="32">
        <v>12.5</v>
      </c>
      <c r="C4905" s="27"/>
    </row>
    <row r="4906" spans="1:3" x14ac:dyDescent="0.25">
      <c r="A4906" s="26">
        <v>26694</v>
      </c>
      <c r="B4906" s="32">
        <v>12.5</v>
      </c>
      <c r="C4906" s="27"/>
    </row>
    <row r="4907" spans="1:3" x14ac:dyDescent="0.25">
      <c r="A4907" s="26">
        <v>26695</v>
      </c>
      <c r="B4907" s="32">
        <v>12.5</v>
      </c>
      <c r="C4907" s="27"/>
    </row>
    <row r="4908" spans="1:3" x14ac:dyDescent="0.25">
      <c r="A4908" s="26">
        <v>26696</v>
      </c>
      <c r="B4908" s="32">
        <v>12.5</v>
      </c>
      <c r="C4908" s="27"/>
    </row>
    <row r="4909" spans="1:3" x14ac:dyDescent="0.25">
      <c r="A4909" s="26">
        <v>26697</v>
      </c>
      <c r="B4909" s="32">
        <v>12.5</v>
      </c>
      <c r="C4909" s="27"/>
    </row>
    <row r="4910" spans="1:3" x14ac:dyDescent="0.25">
      <c r="A4910" s="26">
        <v>26700</v>
      </c>
      <c r="B4910" s="32">
        <v>12.5</v>
      </c>
      <c r="C4910" s="27"/>
    </row>
    <row r="4911" spans="1:3" x14ac:dyDescent="0.25">
      <c r="A4911" s="26">
        <v>26701</v>
      </c>
      <c r="B4911" s="32">
        <v>12.5</v>
      </c>
      <c r="C4911" s="27"/>
    </row>
    <row r="4912" spans="1:3" x14ac:dyDescent="0.25">
      <c r="A4912" s="26">
        <v>26702</v>
      </c>
      <c r="B4912" s="32">
        <v>12.5</v>
      </c>
      <c r="C4912" s="27"/>
    </row>
    <row r="4913" spans="1:3" x14ac:dyDescent="0.25">
      <c r="A4913" s="26">
        <v>26703</v>
      </c>
      <c r="B4913" s="32">
        <v>12.5</v>
      </c>
      <c r="C4913" s="27"/>
    </row>
    <row r="4914" spans="1:3" x14ac:dyDescent="0.25">
      <c r="A4914" s="26">
        <v>26704</v>
      </c>
      <c r="B4914" s="32">
        <v>12.5</v>
      </c>
      <c r="C4914" s="27"/>
    </row>
    <row r="4915" spans="1:3" x14ac:dyDescent="0.25">
      <c r="A4915" s="26">
        <v>26707</v>
      </c>
      <c r="B4915" s="32">
        <v>12.5</v>
      </c>
      <c r="C4915" s="27"/>
    </row>
    <row r="4916" spans="1:3" x14ac:dyDescent="0.25">
      <c r="A4916" s="26">
        <v>26708</v>
      </c>
      <c r="B4916" s="32">
        <v>12.5</v>
      </c>
      <c r="C4916" s="27"/>
    </row>
    <row r="4917" spans="1:3" x14ac:dyDescent="0.25">
      <c r="A4917" s="26">
        <v>26709</v>
      </c>
      <c r="B4917" s="32">
        <v>12.5</v>
      </c>
      <c r="C4917" s="27"/>
    </row>
    <row r="4918" spans="1:3" x14ac:dyDescent="0.25">
      <c r="A4918" s="26">
        <v>26710</v>
      </c>
      <c r="B4918" s="32">
        <v>12.5</v>
      </c>
      <c r="C4918" s="27"/>
    </row>
    <row r="4919" spans="1:3" x14ac:dyDescent="0.25">
      <c r="A4919" s="26">
        <v>26711</v>
      </c>
      <c r="B4919" s="32">
        <v>12.5</v>
      </c>
      <c r="C4919" s="27"/>
    </row>
    <row r="4920" spans="1:3" x14ac:dyDescent="0.25">
      <c r="A4920" s="26">
        <v>26714</v>
      </c>
      <c r="B4920" s="32">
        <v>12.5</v>
      </c>
      <c r="C4920" s="27"/>
    </row>
    <row r="4921" spans="1:3" x14ac:dyDescent="0.25">
      <c r="A4921" s="26">
        <v>26715</v>
      </c>
      <c r="B4921" s="32">
        <v>12.5</v>
      </c>
      <c r="C4921" s="27"/>
    </row>
    <row r="4922" spans="1:3" x14ac:dyDescent="0.25">
      <c r="A4922" s="26">
        <v>26716</v>
      </c>
      <c r="B4922" s="32">
        <v>12.5</v>
      </c>
      <c r="C4922" s="27"/>
    </row>
    <row r="4923" spans="1:3" x14ac:dyDescent="0.25">
      <c r="A4923" s="26">
        <v>26717</v>
      </c>
      <c r="B4923" s="32">
        <v>12.5</v>
      </c>
      <c r="C4923" s="27"/>
    </row>
    <row r="4924" spans="1:3" x14ac:dyDescent="0.25">
      <c r="A4924" s="26">
        <v>26718</v>
      </c>
      <c r="B4924" s="32">
        <v>12.5</v>
      </c>
      <c r="C4924" s="27"/>
    </row>
    <row r="4925" spans="1:3" x14ac:dyDescent="0.25">
      <c r="A4925" s="26">
        <v>26721</v>
      </c>
      <c r="B4925" s="32">
        <v>12.5</v>
      </c>
      <c r="C4925" s="27"/>
    </row>
    <row r="4926" spans="1:3" x14ac:dyDescent="0.25">
      <c r="A4926" s="26">
        <v>26722</v>
      </c>
      <c r="B4926" s="32">
        <v>12.5</v>
      </c>
      <c r="C4926" s="27"/>
    </row>
    <row r="4927" spans="1:3" x14ac:dyDescent="0.25">
      <c r="A4927" s="26">
        <v>26723</v>
      </c>
      <c r="B4927" s="32">
        <v>12.5</v>
      </c>
      <c r="C4927" s="27"/>
    </row>
    <row r="4928" spans="1:3" x14ac:dyDescent="0.25">
      <c r="A4928" s="26">
        <v>26724</v>
      </c>
      <c r="B4928" s="32">
        <v>12.5</v>
      </c>
      <c r="C4928" s="27"/>
    </row>
    <row r="4929" spans="1:3" x14ac:dyDescent="0.25">
      <c r="A4929" s="26">
        <v>26725</v>
      </c>
      <c r="B4929" s="32">
        <v>12.5</v>
      </c>
      <c r="C4929" s="27"/>
    </row>
    <row r="4930" spans="1:3" x14ac:dyDescent="0.25">
      <c r="A4930" s="26">
        <v>26728</v>
      </c>
      <c r="B4930" s="32">
        <v>12.5</v>
      </c>
      <c r="C4930" s="27"/>
    </row>
    <row r="4931" spans="1:3" x14ac:dyDescent="0.25">
      <c r="A4931" s="26">
        <v>26729</v>
      </c>
      <c r="B4931" s="32">
        <v>12.5</v>
      </c>
      <c r="C4931" s="27"/>
    </row>
    <row r="4932" spans="1:3" x14ac:dyDescent="0.25">
      <c r="A4932" s="26">
        <v>26730</v>
      </c>
      <c r="B4932" s="32">
        <v>12.5</v>
      </c>
      <c r="C4932" s="27"/>
    </row>
    <row r="4933" spans="1:3" x14ac:dyDescent="0.25">
      <c r="A4933" s="26">
        <v>26731</v>
      </c>
      <c r="B4933" s="32">
        <v>12.5</v>
      </c>
      <c r="C4933" s="27"/>
    </row>
    <row r="4934" spans="1:3" x14ac:dyDescent="0.25">
      <c r="A4934" s="26">
        <v>26732</v>
      </c>
      <c r="B4934" s="32">
        <v>12.5</v>
      </c>
      <c r="C4934" s="27"/>
    </row>
    <row r="4935" spans="1:3" x14ac:dyDescent="0.25">
      <c r="A4935" s="26">
        <v>26735</v>
      </c>
      <c r="B4935" s="32">
        <v>12.5</v>
      </c>
      <c r="C4935" s="27"/>
    </row>
    <row r="4936" spans="1:3" x14ac:dyDescent="0.25">
      <c r="A4936" s="26">
        <v>26736</v>
      </c>
      <c r="B4936" s="32">
        <v>12.5</v>
      </c>
      <c r="C4936" s="27"/>
    </row>
    <row r="4937" spans="1:3" x14ac:dyDescent="0.25">
      <c r="A4937" s="26">
        <v>26737</v>
      </c>
      <c r="B4937" s="32">
        <v>12.5</v>
      </c>
      <c r="C4937" s="27"/>
    </row>
    <row r="4938" spans="1:3" x14ac:dyDescent="0.25">
      <c r="A4938" s="26">
        <v>26738</v>
      </c>
      <c r="B4938" s="32">
        <v>12.5</v>
      </c>
      <c r="C4938" s="27"/>
    </row>
    <row r="4939" spans="1:3" x14ac:dyDescent="0.25">
      <c r="A4939" s="26">
        <v>26739</v>
      </c>
      <c r="B4939" s="32">
        <v>12.5</v>
      </c>
      <c r="C4939" s="27"/>
    </row>
    <row r="4940" spans="1:3" x14ac:dyDescent="0.25">
      <c r="A4940" s="26">
        <v>26742</v>
      </c>
      <c r="B4940" s="32">
        <v>12.5</v>
      </c>
      <c r="C4940" s="27"/>
    </row>
    <row r="4941" spans="1:3" x14ac:dyDescent="0.25">
      <c r="A4941" s="26">
        <v>26743</v>
      </c>
      <c r="B4941" s="32">
        <v>12.5</v>
      </c>
      <c r="C4941" s="27"/>
    </row>
    <row r="4942" spans="1:3" x14ac:dyDescent="0.25">
      <c r="A4942" s="26">
        <v>26744</v>
      </c>
      <c r="B4942" s="32">
        <v>12.5</v>
      </c>
      <c r="C4942" s="27"/>
    </row>
    <row r="4943" spans="1:3" x14ac:dyDescent="0.25">
      <c r="A4943" s="26">
        <v>26745</v>
      </c>
      <c r="B4943" s="32">
        <v>12.5</v>
      </c>
      <c r="C4943" s="27"/>
    </row>
    <row r="4944" spans="1:3" x14ac:dyDescent="0.25">
      <c r="A4944" s="26">
        <v>26746</v>
      </c>
      <c r="B4944" s="32">
        <v>12.5</v>
      </c>
      <c r="C4944" s="27"/>
    </row>
    <row r="4945" spans="1:3" x14ac:dyDescent="0.25">
      <c r="A4945" s="26">
        <v>26749</v>
      </c>
      <c r="B4945" s="32">
        <v>12.5</v>
      </c>
      <c r="C4945" s="27"/>
    </row>
    <row r="4946" spans="1:3" x14ac:dyDescent="0.25">
      <c r="A4946" s="26">
        <v>26750</v>
      </c>
      <c r="B4946" s="32">
        <v>12.5</v>
      </c>
      <c r="C4946" s="27"/>
    </row>
    <row r="4947" spans="1:3" x14ac:dyDescent="0.25">
      <c r="A4947" s="26">
        <v>26751</v>
      </c>
      <c r="B4947" s="32">
        <v>12.5</v>
      </c>
      <c r="C4947" s="27"/>
    </row>
    <row r="4948" spans="1:3" x14ac:dyDescent="0.25">
      <c r="A4948" s="26">
        <v>26752</v>
      </c>
      <c r="B4948" s="32">
        <v>12.5</v>
      </c>
      <c r="C4948" s="27"/>
    </row>
    <row r="4949" spans="1:3" x14ac:dyDescent="0.25">
      <c r="A4949" s="26">
        <v>26753</v>
      </c>
      <c r="B4949" s="32">
        <v>12.5</v>
      </c>
      <c r="C4949" s="27"/>
    </row>
    <row r="4950" spans="1:3" x14ac:dyDescent="0.25">
      <c r="A4950" s="26">
        <v>26756</v>
      </c>
      <c r="B4950" s="32">
        <v>12.5</v>
      </c>
      <c r="C4950" s="27"/>
    </row>
    <row r="4951" spans="1:3" x14ac:dyDescent="0.25">
      <c r="A4951" s="26">
        <v>26757</v>
      </c>
      <c r="B4951" s="32">
        <v>12.5</v>
      </c>
      <c r="C4951" s="27"/>
    </row>
    <row r="4952" spans="1:3" x14ac:dyDescent="0.25">
      <c r="A4952" s="26">
        <v>26758</v>
      </c>
      <c r="B4952" s="32">
        <v>12.5</v>
      </c>
      <c r="C4952" s="27"/>
    </row>
    <row r="4953" spans="1:3" x14ac:dyDescent="0.25">
      <c r="A4953" s="26">
        <v>26759</v>
      </c>
      <c r="B4953" s="32">
        <v>12.5</v>
      </c>
      <c r="C4953" s="27"/>
    </row>
    <row r="4954" spans="1:3" x14ac:dyDescent="0.25">
      <c r="A4954" s="26">
        <v>26760</v>
      </c>
      <c r="B4954" s="32">
        <v>12.5</v>
      </c>
      <c r="C4954" s="27"/>
    </row>
    <row r="4955" spans="1:3" x14ac:dyDescent="0.25">
      <c r="A4955" s="26">
        <v>26763</v>
      </c>
      <c r="B4955" s="32">
        <v>12.5</v>
      </c>
      <c r="C4955" s="27"/>
    </row>
    <row r="4956" spans="1:3" x14ac:dyDescent="0.25">
      <c r="A4956" s="26">
        <v>26764</v>
      </c>
      <c r="B4956" s="32">
        <v>12.5</v>
      </c>
      <c r="C4956" s="27"/>
    </row>
    <row r="4957" spans="1:3" x14ac:dyDescent="0.25">
      <c r="A4957" s="26">
        <v>26765</v>
      </c>
      <c r="B4957" s="32">
        <v>12.5</v>
      </c>
      <c r="C4957" s="27"/>
    </row>
    <row r="4958" spans="1:3" x14ac:dyDescent="0.25">
      <c r="A4958" s="26">
        <v>26766</v>
      </c>
      <c r="B4958" s="32">
        <v>12.5</v>
      </c>
      <c r="C4958" s="27"/>
    </row>
    <row r="4959" spans="1:3" x14ac:dyDescent="0.25">
      <c r="A4959" s="26">
        <v>26767</v>
      </c>
      <c r="B4959" s="32">
        <v>12.5</v>
      </c>
      <c r="C4959" s="27"/>
    </row>
    <row r="4960" spans="1:3" x14ac:dyDescent="0.25">
      <c r="A4960" s="26">
        <v>26770</v>
      </c>
      <c r="B4960" s="32">
        <v>12.5</v>
      </c>
      <c r="C4960" s="27"/>
    </row>
    <row r="4961" spans="1:3" x14ac:dyDescent="0.25">
      <c r="A4961" s="26">
        <v>26771</v>
      </c>
      <c r="B4961" s="32">
        <v>12.5</v>
      </c>
      <c r="C4961" s="27"/>
    </row>
    <row r="4962" spans="1:3" x14ac:dyDescent="0.25">
      <c r="A4962" s="26">
        <v>26772</v>
      </c>
      <c r="B4962" s="32">
        <v>12.5</v>
      </c>
      <c r="C4962" s="27"/>
    </row>
    <row r="4963" spans="1:3" x14ac:dyDescent="0.25">
      <c r="A4963" s="26">
        <v>26773</v>
      </c>
      <c r="B4963" s="32">
        <v>12.5</v>
      </c>
      <c r="C4963" s="27"/>
    </row>
    <row r="4964" spans="1:3" x14ac:dyDescent="0.25">
      <c r="A4964" s="26">
        <v>26774</v>
      </c>
      <c r="B4964" s="32">
        <v>12.5</v>
      </c>
      <c r="C4964" s="27"/>
    </row>
    <row r="4965" spans="1:3" x14ac:dyDescent="0.25">
      <c r="A4965" s="26">
        <v>26777</v>
      </c>
      <c r="B4965" s="32">
        <v>12.5</v>
      </c>
      <c r="C4965" s="27"/>
    </row>
    <row r="4966" spans="1:3" x14ac:dyDescent="0.25">
      <c r="A4966" s="26">
        <v>26778</v>
      </c>
      <c r="B4966" s="32">
        <v>12.5</v>
      </c>
      <c r="C4966" s="27"/>
    </row>
    <row r="4967" spans="1:3" x14ac:dyDescent="0.25">
      <c r="A4967" s="26">
        <v>26779</v>
      </c>
      <c r="B4967" s="32">
        <v>12.5</v>
      </c>
      <c r="C4967" s="27"/>
    </row>
    <row r="4968" spans="1:3" x14ac:dyDescent="0.25">
      <c r="A4968" s="26">
        <v>26780</v>
      </c>
      <c r="B4968" s="32">
        <v>12.5</v>
      </c>
      <c r="C4968" s="27"/>
    </row>
    <row r="4969" spans="1:3" x14ac:dyDescent="0.25">
      <c r="A4969" s="26">
        <v>26781</v>
      </c>
      <c r="B4969" s="32">
        <v>12.5</v>
      </c>
      <c r="C4969" s="27"/>
    </row>
    <row r="4970" spans="1:3" x14ac:dyDescent="0.25">
      <c r="A4970" s="26">
        <v>26784</v>
      </c>
      <c r="B4970" s="32">
        <v>12.5</v>
      </c>
      <c r="C4970" s="27"/>
    </row>
    <row r="4971" spans="1:3" x14ac:dyDescent="0.25">
      <c r="A4971" s="26">
        <v>26785</v>
      </c>
      <c r="B4971" s="32">
        <v>12.5</v>
      </c>
      <c r="C4971" s="27"/>
    </row>
    <row r="4972" spans="1:3" x14ac:dyDescent="0.25">
      <c r="A4972" s="26">
        <v>26786</v>
      </c>
      <c r="B4972" s="32">
        <v>12.5</v>
      </c>
      <c r="C4972" s="27"/>
    </row>
    <row r="4973" spans="1:3" x14ac:dyDescent="0.25">
      <c r="A4973" s="26">
        <v>26787</v>
      </c>
      <c r="B4973" s="32">
        <v>12.5</v>
      </c>
      <c r="C4973" s="27"/>
    </row>
    <row r="4974" spans="1:3" x14ac:dyDescent="0.25">
      <c r="A4974" s="26">
        <v>26788</v>
      </c>
      <c r="B4974" s="32">
        <v>12.5</v>
      </c>
      <c r="C4974" s="27"/>
    </row>
    <row r="4975" spans="1:3" x14ac:dyDescent="0.25">
      <c r="A4975" s="26">
        <v>26791</v>
      </c>
      <c r="B4975" s="32">
        <v>12.5</v>
      </c>
      <c r="C4975" s="27"/>
    </row>
    <row r="4976" spans="1:3" x14ac:dyDescent="0.25">
      <c r="A4976" s="26">
        <v>26792</v>
      </c>
      <c r="B4976" s="32">
        <v>12.5</v>
      </c>
      <c r="C4976" s="27"/>
    </row>
    <row r="4977" spans="1:3" x14ac:dyDescent="0.25">
      <c r="A4977" s="26">
        <v>26793</v>
      </c>
      <c r="B4977" s="32">
        <v>12.5</v>
      </c>
      <c r="C4977" s="27"/>
    </row>
    <row r="4978" spans="1:3" x14ac:dyDescent="0.25">
      <c r="A4978" s="26">
        <v>26794</v>
      </c>
      <c r="B4978" s="32">
        <v>12.5</v>
      </c>
      <c r="C4978" s="27"/>
    </row>
    <row r="4979" spans="1:3" x14ac:dyDescent="0.25">
      <c r="A4979" s="26">
        <v>26795</v>
      </c>
      <c r="B4979" s="32">
        <v>12.5</v>
      </c>
      <c r="C4979" s="27"/>
    </row>
    <row r="4980" spans="1:3" x14ac:dyDescent="0.25">
      <c r="A4980" s="26">
        <v>26798</v>
      </c>
      <c r="B4980" s="32">
        <v>12.5</v>
      </c>
      <c r="C4980" s="27"/>
    </row>
    <row r="4981" spans="1:3" x14ac:dyDescent="0.25">
      <c r="A4981" s="26">
        <v>26799</v>
      </c>
      <c r="B4981" s="32">
        <v>12.5</v>
      </c>
      <c r="C4981" s="27"/>
    </row>
    <row r="4982" spans="1:3" x14ac:dyDescent="0.25">
      <c r="A4982" s="26">
        <v>26800</v>
      </c>
      <c r="B4982" s="32">
        <v>12.5</v>
      </c>
      <c r="C4982" s="27"/>
    </row>
    <row r="4983" spans="1:3" x14ac:dyDescent="0.25">
      <c r="A4983" s="26">
        <v>26801</v>
      </c>
      <c r="B4983" s="32">
        <v>12.5</v>
      </c>
      <c r="C4983" s="27"/>
    </row>
    <row r="4984" spans="1:3" x14ac:dyDescent="0.25">
      <c r="A4984" s="26">
        <v>26802</v>
      </c>
      <c r="B4984" s="32">
        <v>12.5</v>
      </c>
      <c r="C4984" s="27"/>
    </row>
    <row r="4985" spans="1:3" x14ac:dyDescent="0.25">
      <c r="A4985" s="26">
        <v>26805</v>
      </c>
      <c r="B4985" s="32">
        <v>12.5</v>
      </c>
      <c r="C4985" s="27"/>
    </row>
    <row r="4986" spans="1:3" x14ac:dyDescent="0.25">
      <c r="A4986" s="26">
        <v>26806</v>
      </c>
      <c r="B4986" s="32">
        <v>12.5</v>
      </c>
      <c r="C4986" s="27"/>
    </row>
    <row r="4987" spans="1:3" x14ac:dyDescent="0.25">
      <c r="A4987" s="26">
        <v>26807</v>
      </c>
      <c r="B4987" s="32">
        <v>12.5</v>
      </c>
      <c r="C4987" s="27"/>
    </row>
    <row r="4988" spans="1:3" x14ac:dyDescent="0.25">
      <c r="A4988" s="26">
        <v>26808</v>
      </c>
      <c r="B4988" s="32">
        <v>12.5</v>
      </c>
      <c r="C4988" s="27"/>
    </row>
    <row r="4989" spans="1:3" x14ac:dyDescent="0.25">
      <c r="A4989" s="26">
        <v>26809</v>
      </c>
      <c r="B4989" s="32">
        <v>12.5</v>
      </c>
      <c r="C4989" s="27"/>
    </row>
    <row r="4990" spans="1:3" x14ac:dyDescent="0.25">
      <c r="A4990" s="26">
        <v>26812</v>
      </c>
      <c r="B4990" s="32">
        <v>12.5</v>
      </c>
      <c r="C4990" s="27"/>
    </row>
    <row r="4991" spans="1:3" x14ac:dyDescent="0.25">
      <c r="A4991" s="26">
        <v>26813</v>
      </c>
      <c r="B4991" s="32">
        <v>12.5</v>
      </c>
      <c r="C4991" s="27"/>
    </row>
    <row r="4992" spans="1:3" x14ac:dyDescent="0.25">
      <c r="A4992" s="26">
        <v>26814</v>
      </c>
      <c r="B4992" s="32">
        <v>12.5</v>
      </c>
      <c r="C4992" s="27"/>
    </row>
    <row r="4993" spans="1:3" x14ac:dyDescent="0.25">
      <c r="A4993" s="26">
        <v>26815</v>
      </c>
      <c r="B4993" s="32">
        <v>12.5</v>
      </c>
      <c r="C4993" s="27"/>
    </row>
    <row r="4994" spans="1:3" x14ac:dyDescent="0.25">
      <c r="A4994" s="26">
        <v>26816</v>
      </c>
      <c r="B4994" s="32">
        <v>12.5</v>
      </c>
      <c r="C4994" s="27"/>
    </row>
    <row r="4995" spans="1:3" x14ac:dyDescent="0.25">
      <c r="A4995" s="26">
        <v>26819</v>
      </c>
      <c r="B4995" s="32">
        <v>12.5</v>
      </c>
      <c r="C4995" s="27"/>
    </row>
    <row r="4996" spans="1:3" x14ac:dyDescent="0.25">
      <c r="A4996" s="26">
        <v>26820</v>
      </c>
      <c r="B4996" s="32">
        <v>12.5</v>
      </c>
      <c r="C4996" s="27"/>
    </row>
    <row r="4997" spans="1:3" x14ac:dyDescent="0.25">
      <c r="A4997" s="26">
        <v>26821</v>
      </c>
      <c r="B4997" s="32">
        <v>12.5</v>
      </c>
      <c r="C4997" s="27"/>
    </row>
    <row r="4998" spans="1:3" x14ac:dyDescent="0.25">
      <c r="A4998" s="26">
        <v>26822</v>
      </c>
      <c r="B4998" s="32">
        <v>12.5</v>
      </c>
      <c r="C4998" s="27"/>
    </row>
    <row r="4999" spans="1:3" x14ac:dyDescent="0.25">
      <c r="A4999" s="26">
        <v>26823</v>
      </c>
      <c r="B4999" s="32">
        <v>12.5</v>
      </c>
      <c r="C4999" s="27"/>
    </row>
    <row r="5000" spans="1:3" x14ac:dyDescent="0.25">
      <c r="A5000" s="26">
        <v>26826</v>
      </c>
      <c r="B5000" s="32">
        <v>12.5</v>
      </c>
      <c r="C5000" s="27"/>
    </row>
    <row r="5001" spans="1:3" x14ac:dyDescent="0.25">
      <c r="A5001" s="26">
        <v>26827</v>
      </c>
      <c r="B5001" s="32">
        <v>12.5</v>
      </c>
      <c r="C5001" s="27"/>
    </row>
    <row r="5002" spans="1:3" x14ac:dyDescent="0.25">
      <c r="A5002" s="26">
        <v>26828</v>
      </c>
      <c r="B5002" s="32">
        <v>12.5</v>
      </c>
      <c r="C5002" s="27"/>
    </row>
    <row r="5003" spans="1:3" x14ac:dyDescent="0.25">
      <c r="A5003" s="26">
        <v>26829</v>
      </c>
      <c r="B5003" s="32">
        <v>12.5</v>
      </c>
      <c r="C5003" s="27"/>
    </row>
    <row r="5004" spans="1:3" x14ac:dyDescent="0.25">
      <c r="A5004" s="26">
        <v>26830</v>
      </c>
      <c r="B5004" s="32">
        <v>12.5</v>
      </c>
      <c r="C5004" s="27"/>
    </row>
    <row r="5005" spans="1:3" x14ac:dyDescent="0.25">
      <c r="A5005" s="26">
        <v>26833</v>
      </c>
      <c r="B5005" s="32">
        <v>12.5</v>
      </c>
      <c r="C5005" s="27"/>
    </row>
    <row r="5006" spans="1:3" x14ac:dyDescent="0.25">
      <c r="A5006" s="26">
        <v>26834</v>
      </c>
      <c r="B5006" s="32">
        <v>12.5</v>
      </c>
      <c r="C5006" s="27"/>
    </row>
    <row r="5007" spans="1:3" x14ac:dyDescent="0.25">
      <c r="A5007" s="26">
        <v>26835</v>
      </c>
      <c r="B5007" s="32">
        <v>12.5</v>
      </c>
      <c r="C5007" s="27"/>
    </row>
    <row r="5008" spans="1:3" x14ac:dyDescent="0.25">
      <c r="A5008" s="26">
        <v>26836</v>
      </c>
      <c r="B5008" s="32">
        <v>12.5</v>
      </c>
      <c r="C5008" s="27"/>
    </row>
    <row r="5009" spans="1:3" x14ac:dyDescent="0.25">
      <c r="A5009" s="26">
        <v>26837</v>
      </c>
      <c r="B5009" s="32">
        <v>12.5</v>
      </c>
      <c r="C5009" s="27"/>
    </row>
    <row r="5010" spans="1:3" x14ac:dyDescent="0.25">
      <c r="A5010" s="26">
        <v>26840</v>
      </c>
      <c r="B5010" s="32">
        <v>12.5</v>
      </c>
      <c r="C5010" s="27"/>
    </row>
    <row r="5011" spans="1:3" x14ac:dyDescent="0.25">
      <c r="A5011" s="26">
        <v>26841</v>
      </c>
      <c r="B5011" s="32">
        <v>12.5</v>
      </c>
      <c r="C5011" s="27"/>
    </row>
    <row r="5012" spans="1:3" x14ac:dyDescent="0.25">
      <c r="A5012" s="26">
        <v>26842</v>
      </c>
      <c r="B5012" s="32">
        <v>12.5</v>
      </c>
      <c r="C5012" s="27"/>
    </row>
    <row r="5013" spans="1:3" x14ac:dyDescent="0.25">
      <c r="A5013" s="26">
        <v>26843</v>
      </c>
      <c r="B5013" s="32">
        <v>12.5</v>
      </c>
      <c r="C5013" s="27"/>
    </row>
    <row r="5014" spans="1:3" x14ac:dyDescent="0.25">
      <c r="A5014" s="26">
        <v>26844</v>
      </c>
      <c r="B5014" s="32">
        <v>12.5</v>
      </c>
      <c r="C5014" s="27"/>
    </row>
    <row r="5015" spans="1:3" x14ac:dyDescent="0.25">
      <c r="A5015" s="26">
        <v>26847</v>
      </c>
      <c r="B5015" s="32">
        <v>12.5</v>
      </c>
      <c r="C5015" s="27"/>
    </row>
    <row r="5016" spans="1:3" x14ac:dyDescent="0.25">
      <c r="A5016" s="26">
        <v>26848</v>
      </c>
      <c r="B5016" s="32">
        <v>12.5</v>
      </c>
      <c r="C5016" s="27"/>
    </row>
    <row r="5017" spans="1:3" x14ac:dyDescent="0.25">
      <c r="A5017" s="26">
        <v>26849</v>
      </c>
      <c r="B5017" s="32">
        <v>12.5</v>
      </c>
      <c r="C5017" s="27"/>
    </row>
    <row r="5018" spans="1:3" x14ac:dyDescent="0.25">
      <c r="A5018" s="26">
        <v>26850</v>
      </c>
      <c r="B5018" s="32">
        <v>12.5</v>
      </c>
      <c r="C5018" s="27"/>
    </row>
    <row r="5019" spans="1:3" x14ac:dyDescent="0.25">
      <c r="A5019" s="26">
        <v>26851</v>
      </c>
      <c r="B5019" s="32">
        <v>12.5</v>
      </c>
      <c r="C5019" s="27"/>
    </row>
    <row r="5020" spans="1:3" x14ac:dyDescent="0.25">
      <c r="A5020" s="26">
        <v>26854</v>
      </c>
      <c r="B5020" s="32">
        <v>12.5</v>
      </c>
      <c r="C5020" s="27"/>
    </row>
    <row r="5021" spans="1:3" x14ac:dyDescent="0.25">
      <c r="A5021" s="26">
        <v>26855</v>
      </c>
      <c r="B5021" s="32">
        <v>12.5</v>
      </c>
      <c r="C5021" s="27"/>
    </row>
    <row r="5022" spans="1:3" x14ac:dyDescent="0.25">
      <c r="A5022" s="26">
        <v>26856</v>
      </c>
      <c r="B5022" s="32">
        <v>12.5</v>
      </c>
      <c r="C5022" s="27"/>
    </row>
    <row r="5023" spans="1:3" x14ac:dyDescent="0.25">
      <c r="A5023" s="26">
        <v>26857</v>
      </c>
      <c r="B5023" s="32">
        <v>12.5</v>
      </c>
      <c r="C5023" s="27"/>
    </row>
    <row r="5024" spans="1:3" x14ac:dyDescent="0.25">
      <c r="A5024" s="26">
        <v>26858</v>
      </c>
      <c r="B5024" s="32">
        <v>12.5</v>
      </c>
      <c r="C5024" s="27"/>
    </row>
    <row r="5025" spans="1:3" x14ac:dyDescent="0.25">
      <c r="A5025" s="26">
        <v>26861</v>
      </c>
      <c r="B5025" s="32">
        <v>12.5</v>
      </c>
      <c r="C5025" s="27"/>
    </row>
    <row r="5026" spans="1:3" x14ac:dyDescent="0.25">
      <c r="A5026" s="26">
        <v>26862</v>
      </c>
      <c r="B5026" s="32">
        <v>12.5</v>
      </c>
      <c r="C5026" s="27"/>
    </row>
    <row r="5027" spans="1:3" x14ac:dyDescent="0.25">
      <c r="A5027" s="26">
        <v>26863</v>
      </c>
      <c r="B5027" s="32">
        <v>12.5</v>
      </c>
      <c r="C5027" s="27"/>
    </row>
    <row r="5028" spans="1:3" x14ac:dyDescent="0.25">
      <c r="A5028" s="26">
        <v>26864</v>
      </c>
      <c r="B5028" s="32">
        <v>12.5</v>
      </c>
      <c r="C5028" s="27"/>
    </row>
    <row r="5029" spans="1:3" x14ac:dyDescent="0.25">
      <c r="A5029" s="26">
        <v>26865</v>
      </c>
      <c r="B5029" s="32">
        <v>12.5</v>
      </c>
      <c r="C5029" s="27"/>
    </row>
    <row r="5030" spans="1:3" x14ac:dyDescent="0.25">
      <c r="A5030" s="26">
        <v>26868</v>
      </c>
      <c r="B5030" s="32">
        <v>12.5</v>
      </c>
      <c r="C5030" s="27"/>
    </row>
    <row r="5031" spans="1:3" x14ac:dyDescent="0.25">
      <c r="A5031" s="26">
        <v>26869</v>
      </c>
      <c r="B5031" s="32">
        <v>12.5</v>
      </c>
      <c r="C5031" s="27"/>
    </row>
    <row r="5032" spans="1:3" x14ac:dyDescent="0.25">
      <c r="A5032" s="26">
        <v>26870</v>
      </c>
      <c r="B5032" s="32">
        <v>12.5</v>
      </c>
      <c r="C5032" s="27"/>
    </row>
    <row r="5033" spans="1:3" x14ac:dyDescent="0.25">
      <c r="A5033" s="26">
        <v>26871</v>
      </c>
      <c r="B5033" s="32">
        <v>12.5</v>
      </c>
      <c r="C5033" s="27"/>
    </row>
    <row r="5034" spans="1:3" x14ac:dyDescent="0.25">
      <c r="A5034" s="26">
        <v>26872</v>
      </c>
      <c r="B5034" s="32">
        <v>12.5</v>
      </c>
      <c r="C5034" s="27"/>
    </row>
    <row r="5035" spans="1:3" x14ac:dyDescent="0.25">
      <c r="A5035" s="26">
        <v>26875</v>
      </c>
      <c r="B5035" s="32">
        <v>12.5</v>
      </c>
      <c r="C5035" s="27"/>
    </row>
    <row r="5036" spans="1:3" x14ac:dyDescent="0.25">
      <c r="A5036" s="26">
        <v>26876</v>
      </c>
      <c r="B5036" s="32">
        <v>12.5</v>
      </c>
      <c r="C5036" s="27"/>
    </row>
    <row r="5037" spans="1:3" x14ac:dyDescent="0.25">
      <c r="A5037" s="26">
        <v>26877</v>
      </c>
      <c r="B5037" s="32">
        <v>12.5</v>
      </c>
      <c r="C5037" s="27"/>
    </row>
    <row r="5038" spans="1:3" x14ac:dyDescent="0.25">
      <c r="A5038" s="26">
        <v>26878</v>
      </c>
      <c r="B5038" s="32">
        <v>12.5</v>
      </c>
      <c r="C5038" s="27"/>
    </row>
    <row r="5039" spans="1:3" x14ac:dyDescent="0.25">
      <c r="A5039" s="26">
        <v>26879</v>
      </c>
      <c r="B5039" s="32">
        <v>12.5</v>
      </c>
      <c r="C5039" s="27"/>
    </row>
    <row r="5040" spans="1:3" x14ac:dyDescent="0.25">
      <c r="A5040" s="26">
        <v>26882</v>
      </c>
      <c r="B5040" s="32">
        <v>12.5</v>
      </c>
      <c r="C5040" s="27"/>
    </row>
    <row r="5041" spans="1:3" x14ac:dyDescent="0.25">
      <c r="A5041" s="26">
        <v>26883</v>
      </c>
      <c r="B5041" s="32">
        <v>12.5</v>
      </c>
      <c r="C5041" s="27"/>
    </row>
    <row r="5042" spans="1:3" x14ac:dyDescent="0.25">
      <c r="A5042" s="26">
        <v>26884</v>
      </c>
      <c r="B5042" s="32">
        <v>12.5</v>
      </c>
      <c r="C5042" s="27"/>
    </row>
    <row r="5043" spans="1:3" x14ac:dyDescent="0.25">
      <c r="A5043" s="26">
        <v>26885</v>
      </c>
      <c r="B5043" s="32">
        <v>12.5</v>
      </c>
      <c r="C5043" s="27"/>
    </row>
    <row r="5044" spans="1:3" x14ac:dyDescent="0.25">
      <c r="A5044" s="26">
        <v>26886</v>
      </c>
      <c r="B5044" s="32">
        <v>12.5</v>
      </c>
      <c r="C5044" s="27"/>
    </row>
    <row r="5045" spans="1:3" x14ac:dyDescent="0.25">
      <c r="A5045" s="26">
        <v>26889</v>
      </c>
      <c r="B5045" s="32">
        <v>12.5</v>
      </c>
      <c r="C5045" s="27"/>
    </row>
    <row r="5046" spans="1:3" x14ac:dyDescent="0.25">
      <c r="A5046" s="26">
        <v>26890</v>
      </c>
      <c r="B5046" s="32">
        <v>12.5</v>
      </c>
      <c r="C5046" s="27"/>
    </row>
    <row r="5047" spans="1:3" x14ac:dyDescent="0.25">
      <c r="A5047" s="26">
        <v>26891</v>
      </c>
      <c r="B5047" s="32">
        <v>12.5</v>
      </c>
      <c r="C5047" s="27"/>
    </row>
    <row r="5048" spans="1:3" x14ac:dyDescent="0.25">
      <c r="A5048" s="26">
        <v>26892</v>
      </c>
      <c r="B5048" s="32">
        <v>12.5</v>
      </c>
      <c r="C5048" s="27"/>
    </row>
    <row r="5049" spans="1:3" x14ac:dyDescent="0.25">
      <c r="A5049" s="26">
        <v>26893</v>
      </c>
      <c r="B5049" s="32">
        <v>12.5</v>
      </c>
      <c r="C5049" s="27"/>
    </row>
    <row r="5050" spans="1:3" x14ac:dyDescent="0.25">
      <c r="A5050" s="26">
        <v>26896</v>
      </c>
      <c r="B5050" s="32">
        <v>12.5</v>
      </c>
      <c r="C5050" s="27"/>
    </row>
    <row r="5051" spans="1:3" x14ac:dyDescent="0.25">
      <c r="A5051" s="26">
        <v>26897</v>
      </c>
      <c r="B5051" s="32">
        <v>12.5</v>
      </c>
      <c r="C5051" s="27"/>
    </row>
    <row r="5052" spans="1:3" x14ac:dyDescent="0.25">
      <c r="A5052" s="26">
        <v>26898</v>
      </c>
      <c r="B5052" s="32">
        <v>12.5</v>
      </c>
      <c r="C5052" s="27"/>
    </row>
    <row r="5053" spans="1:3" x14ac:dyDescent="0.25">
      <c r="A5053" s="26">
        <v>26899</v>
      </c>
      <c r="B5053" s="32">
        <v>12.5</v>
      </c>
      <c r="C5053" s="27"/>
    </row>
    <row r="5054" spans="1:3" x14ac:dyDescent="0.25">
      <c r="A5054" s="26">
        <v>26900</v>
      </c>
      <c r="B5054" s="32">
        <v>12.5</v>
      </c>
      <c r="C5054" s="27"/>
    </row>
    <row r="5055" spans="1:3" x14ac:dyDescent="0.25">
      <c r="A5055" s="26">
        <v>26903</v>
      </c>
      <c r="B5055" s="32">
        <v>12.5</v>
      </c>
      <c r="C5055" s="27"/>
    </row>
    <row r="5056" spans="1:3" x14ac:dyDescent="0.25">
      <c r="A5056" s="26">
        <v>26904</v>
      </c>
      <c r="B5056" s="32">
        <v>12.5</v>
      </c>
      <c r="C5056" s="27"/>
    </row>
    <row r="5057" spans="1:3" x14ac:dyDescent="0.25">
      <c r="A5057" s="26">
        <v>26905</v>
      </c>
      <c r="B5057" s="32">
        <v>12.5</v>
      </c>
      <c r="C5057" s="27"/>
    </row>
    <row r="5058" spans="1:3" x14ac:dyDescent="0.25">
      <c r="A5058" s="26">
        <v>26906</v>
      </c>
      <c r="B5058" s="32">
        <v>12.5</v>
      </c>
      <c r="C5058" s="27"/>
    </row>
    <row r="5059" spans="1:3" x14ac:dyDescent="0.25">
      <c r="A5059" s="26">
        <v>26907</v>
      </c>
      <c r="B5059" s="32">
        <v>12.5</v>
      </c>
      <c r="C5059" s="27"/>
    </row>
    <row r="5060" spans="1:3" x14ac:dyDescent="0.25">
      <c r="A5060" s="26">
        <v>26910</v>
      </c>
      <c r="B5060" s="32">
        <v>12.5</v>
      </c>
      <c r="C5060" s="27"/>
    </row>
    <row r="5061" spans="1:3" x14ac:dyDescent="0.25">
      <c r="A5061" s="26">
        <v>26911</v>
      </c>
      <c r="B5061" s="32">
        <v>12.5</v>
      </c>
      <c r="C5061" s="27"/>
    </row>
    <row r="5062" spans="1:3" x14ac:dyDescent="0.25">
      <c r="A5062" s="26">
        <v>26912</v>
      </c>
      <c r="B5062" s="32">
        <v>12.5</v>
      </c>
      <c r="C5062" s="27"/>
    </row>
    <row r="5063" spans="1:3" x14ac:dyDescent="0.25">
      <c r="A5063" s="26">
        <v>26913</v>
      </c>
      <c r="B5063" s="32">
        <v>12.5</v>
      </c>
      <c r="C5063" s="27"/>
    </row>
    <row r="5064" spans="1:3" x14ac:dyDescent="0.25">
      <c r="A5064" s="26">
        <v>26914</v>
      </c>
      <c r="B5064" s="32">
        <v>12.5</v>
      </c>
      <c r="C5064" s="27"/>
    </row>
    <row r="5065" spans="1:3" x14ac:dyDescent="0.25">
      <c r="A5065" s="26">
        <v>26917</v>
      </c>
      <c r="B5065" s="32">
        <v>12.5</v>
      </c>
      <c r="C5065" s="27"/>
    </row>
    <row r="5066" spans="1:3" x14ac:dyDescent="0.25">
      <c r="A5066" s="26">
        <v>26918</v>
      </c>
      <c r="B5066" s="32">
        <v>12.5</v>
      </c>
      <c r="C5066" s="27"/>
    </row>
    <row r="5067" spans="1:3" x14ac:dyDescent="0.25">
      <c r="A5067" s="26">
        <v>26919</v>
      </c>
      <c r="B5067" s="32">
        <v>12.5</v>
      </c>
      <c r="C5067" s="27"/>
    </row>
    <row r="5068" spans="1:3" x14ac:dyDescent="0.25">
      <c r="A5068" s="26">
        <v>26920</v>
      </c>
      <c r="B5068" s="32">
        <v>12.5</v>
      </c>
      <c r="C5068" s="27"/>
    </row>
    <row r="5069" spans="1:3" x14ac:dyDescent="0.25">
      <c r="A5069" s="26">
        <v>26921</v>
      </c>
      <c r="B5069" s="32">
        <v>12.5</v>
      </c>
      <c r="C5069" s="27"/>
    </row>
    <row r="5070" spans="1:3" x14ac:dyDescent="0.25">
      <c r="A5070" s="26">
        <v>26924</v>
      </c>
      <c r="B5070" s="32">
        <v>12.5</v>
      </c>
      <c r="C5070" s="27"/>
    </row>
    <row r="5071" spans="1:3" x14ac:dyDescent="0.25">
      <c r="A5071" s="26">
        <v>26925</v>
      </c>
      <c r="B5071" s="32">
        <v>12.5</v>
      </c>
      <c r="C5071" s="27"/>
    </row>
    <row r="5072" spans="1:3" x14ac:dyDescent="0.25">
      <c r="A5072" s="26">
        <v>26926</v>
      </c>
      <c r="B5072" s="32">
        <v>12.5</v>
      </c>
      <c r="C5072" s="27"/>
    </row>
    <row r="5073" spans="1:3" x14ac:dyDescent="0.25">
      <c r="A5073" s="26">
        <v>26927</v>
      </c>
      <c r="B5073" s="32">
        <v>12.5</v>
      </c>
      <c r="C5073" s="27"/>
    </row>
    <row r="5074" spans="1:3" x14ac:dyDescent="0.25">
      <c r="A5074" s="26">
        <v>26928</v>
      </c>
      <c r="B5074" s="32">
        <v>12.5</v>
      </c>
      <c r="C5074" s="27"/>
    </row>
    <row r="5075" spans="1:3" x14ac:dyDescent="0.25">
      <c r="A5075" s="26">
        <v>26931</v>
      </c>
      <c r="B5075" s="32">
        <v>12.5</v>
      </c>
      <c r="C5075" s="27"/>
    </row>
    <row r="5076" spans="1:3" x14ac:dyDescent="0.25">
      <c r="A5076" s="26">
        <v>26932</v>
      </c>
      <c r="B5076" s="32">
        <v>12.5</v>
      </c>
      <c r="C5076" s="27"/>
    </row>
    <row r="5077" spans="1:3" x14ac:dyDescent="0.25">
      <c r="A5077" s="26">
        <v>26933</v>
      </c>
      <c r="B5077" s="32">
        <v>12.5</v>
      </c>
      <c r="C5077" s="27"/>
    </row>
    <row r="5078" spans="1:3" x14ac:dyDescent="0.25">
      <c r="A5078" s="26">
        <v>26934</v>
      </c>
      <c r="B5078" s="32">
        <v>12.5</v>
      </c>
      <c r="C5078" s="27"/>
    </row>
    <row r="5079" spans="1:3" x14ac:dyDescent="0.25">
      <c r="A5079" s="26">
        <v>26935</v>
      </c>
      <c r="B5079" s="32">
        <v>12.5</v>
      </c>
      <c r="C5079" s="27"/>
    </row>
    <row r="5080" spans="1:3" x14ac:dyDescent="0.25">
      <c r="A5080" s="26">
        <v>26938</v>
      </c>
      <c r="B5080" s="32">
        <v>12.5</v>
      </c>
      <c r="C5080" s="27"/>
    </row>
    <row r="5081" spans="1:3" x14ac:dyDescent="0.25">
      <c r="A5081" s="26">
        <v>26939</v>
      </c>
      <c r="B5081" s="32">
        <v>12.5</v>
      </c>
      <c r="C5081" s="27"/>
    </row>
    <row r="5082" spans="1:3" x14ac:dyDescent="0.25">
      <c r="A5082" s="26">
        <v>26940</v>
      </c>
      <c r="B5082" s="32">
        <v>12.5</v>
      </c>
      <c r="C5082" s="27"/>
    </row>
    <row r="5083" spans="1:3" x14ac:dyDescent="0.25">
      <c r="A5083" s="26">
        <v>26941</v>
      </c>
      <c r="B5083" s="32">
        <v>12.5</v>
      </c>
      <c r="C5083" s="27"/>
    </row>
    <row r="5084" spans="1:3" x14ac:dyDescent="0.25">
      <c r="A5084" s="26">
        <v>26942</v>
      </c>
      <c r="B5084" s="32">
        <v>12.5</v>
      </c>
      <c r="C5084" s="27"/>
    </row>
    <row r="5085" spans="1:3" x14ac:dyDescent="0.25">
      <c r="A5085" s="26">
        <v>26945</v>
      </c>
      <c r="B5085" s="32">
        <v>12.5</v>
      </c>
      <c r="C5085" s="27"/>
    </row>
    <row r="5086" spans="1:3" x14ac:dyDescent="0.25">
      <c r="A5086" s="26">
        <v>26946</v>
      </c>
      <c r="B5086" s="32">
        <v>12.5</v>
      </c>
      <c r="C5086" s="27"/>
    </row>
    <row r="5087" spans="1:3" x14ac:dyDescent="0.25">
      <c r="A5087" s="26">
        <v>26947</v>
      </c>
      <c r="B5087" s="32">
        <v>12.5</v>
      </c>
      <c r="C5087" s="27"/>
    </row>
    <row r="5088" spans="1:3" x14ac:dyDescent="0.25">
      <c r="A5088" s="26">
        <v>26948</v>
      </c>
      <c r="B5088" s="32">
        <v>12.5</v>
      </c>
      <c r="C5088" s="27"/>
    </row>
    <row r="5089" spans="1:3" x14ac:dyDescent="0.25">
      <c r="A5089" s="26">
        <v>26949</v>
      </c>
      <c r="B5089" s="32">
        <v>12.5</v>
      </c>
      <c r="C5089" s="27"/>
    </row>
    <row r="5090" spans="1:3" x14ac:dyDescent="0.25">
      <c r="A5090" s="26">
        <v>26952</v>
      </c>
      <c r="B5090" s="32">
        <v>12.5</v>
      </c>
      <c r="C5090" s="27"/>
    </row>
    <row r="5091" spans="1:3" x14ac:dyDescent="0.25">
      <c r="A5091" s="26">
        <v>26953</v>
      </c>
      <c r="B5091" s="32">
        <v>12.5</v>
      </c>
      <c r="C5091" s="27"/>
    </row>
    <row r="5092" spans="1:3" x14ac:dyDescent="0.25">
      <c r="A5092" s="26">
        <v>26954</v>
      </c>
      <c r="B5092" s="32">
        <v>12.5</v>
      </c>
      <c r="C5092" s="27"/>
    </row>
    <row r="5093" spans="1:3" x14ac:dyDescent="0.25">
      <c r="A5093" s="26">
        <v>26955</v>
      </c>
      <c r="B5093" s="32">
        <v>12.5</v>
      </c>
      <c r="C5093" s="27"/>
    </row>
    <row r="5094" spans="1:3" x14ac:dyDescent="0.25">
      <c r="A5094" s="26">
        <v>26956</v>
      </c>
      <c r="B5094" s="32">
        <v>12.5</v>
      </c>
      <c r="C5094" s="27"/>
    </row>
    <row r="5095" spans="1:3" x14ac:dyDescent="0.25">
      <c r="A5095" s="26">
        <v>26959</v>
      </c>
      <c r="B5095" s="32">
        <v>12.5</v>
      </c>
      <c r="C5095" s="27"/>
    </row>
    <row r="5096" spans="1:3" x14ac:dyDescent="0.25">
      <c r="A5096" s="26">
        <v>26960</v>
      </c>
      <c r="B5096" s="32">
        <v>12.5</v>
      </c>
      <c r="C5096" s="27"/>
    </row>
    <row r="5097" spans="1:3" x14ac:dyDescent="0.25">
      <c r="A5097" s="26">
        <v>26961</v>
      </c>
      <c r="B5097" s="32">
        <v>12.5</v>
      </c>
      <c r="C5097" s="27"/>
    </row>
    <row r="5098" spans="1:3" x14ac:dyDescent="0.25">
      <c r="A5098" s="26">
        <v>26962</v>
      </c>
      <c r="B5098" s="32">
        <v>12.5</v>
      </c>
      <c r="C5098" s="27"/>
    </row>
    <row r="5099" spans="1:3" x14ac:dyDescent="0.25">
      <c r="A5099" s="26">
        <v>26963</v>
      </c>
      <c r="B5099" s="32">
        <v>12.5</v>
      </c>
      <c r="C5099" s="27"/>
    </row>
    <row r="5100" spans="1:3" x14ac:dyDescent="0.25">
      <c r="A5100" s="26">
        <v>26966</v>
      </c>
      <c r="B5100" s="32">
        <v>12.5</v>
      </c>
      <c r="C5100" s="27"/>
    </row>
    <row r="5101" spans="1:3" x14ac:dyDescent="0.25">
      <c r="A5101" s="26">
        <v>26967</v>
      </c>
      <c r="B5101" s="32">
        <v>12.5</v>
      </c>
      <c r="C5101" s="27"/>
    </row>
    <row r="5102" spans="1:3" x14ac:dyDescent="0.25">
      <c r="A5102" s="26">
        <v>26968</v>
      </c>
      <c r="B5102" s="32">
        <v>12.5</v>
      </c>
      <c r="C5102" s="27"/>
    </row>
    <row r="5103" spans="1:3" x14ac:dyDescent="0.25">
      <c r="A5103" s="26">
        <v>26969</v>
      </c>
      <c r="B5103" s="32">
        <v>12.5</v>
      </c>
      <c r="C5103" s="27"/>
    </row>
    <row r="5104" spans="1:3" x14ac:dyDescent="0.25">
      <c r="A5104" s="26">
        <v>26970</v>
      </c>
      <c r="B5104" s="32">
        <v>12.5</v>
      </c>
      <c r="C5104" s="27"/>
    </row>
    <row r="5105" spans="1:3" x14ac:dyDescent="0.25">
      <c r="A5105" s="26">
        <v>26973</v>
      </c>
      <c r="B5105" s="32">
        <v>12.5</v>
      </c>
      <c r="C5105" s="27"/>
    </row>
    <row r="5106" spans="1:3" x14ac:dyDescent="0.25">
      <c r="A5106" s="26">
        <v>26974</v>
      </c>
      <c r="B5106" s="32">
        <v>12.5</v>
      </c>
      <c r="C5106" s="27"/>
    </row>
    <row r="5107" spans="1:3" x14ac:dyDescent="0.25">
      <c r="A5107" s="26">
        <v>26975</v>
      </c>
      <c r="B5107" s="32">
        <v>12.5</v>
      </c>
      <c r="C5107" s="27"/>
    </row>
    <row r="5108" spans="1:3" x14ac:dyDescent="0.25">
      <c r="A5108" s="26">
        <v>26976</v>
      </c>
      <c r="B5108" s="32">
        <v>12.5</v>
      </c>
      <c r="C5108" s="27"/>
    </row>
    <row r="5109" spans="1:3" x14ac:dyDescent="0.25">
      <c r="A5109" s="26">
        <v>26977</v>
      </c>
      <c r="B5109" s="32">
        <v>12.5</v>
      </c>
      <c r="C5109" s="27"/>
    </row>
    <row r="5110" spans="1:3" x14ac:dyDescent="0.25">
      <c r="A5110" s="26">
        <v>26980</v>
      </c>
      <c r="B5110" s="32">
        <v>12.5</v>
      </c>
      <c r="C5110" s="27"/>
    </row>
    <row r="5111" spans="1:3" x14ac:dyDescent="0.25">
      <c r="A5111" s="26">
        <v>26981</v>
      </c>
      <c r="B5111" s="32">
        <v>12.5</v>
      </c>
      <c r="C5111" s="27"/>
    </row>
    <row r="5112" spans="1:3" x14ac:dyDescent="0.25">
      <c r="A5112" s="26">
        <v>26982</v>
      </c>
      <c r="B5112" s="32">
        <v>12.5</v>
      </c>
      <c r="C5112" s="27"/>
    </row>
    <row r="5113" spans="1:3" x14ac:dyDescent="0.25">
      <c r="A5113" s="26">
        <v>26983</v>
      </c>
      <c r="B5113" s="32">
        <v>12.5</v>
      </c>
      <c r="C5113" s="27"/>
    </row>
    <row r="5114" spans="1:3" x14ac:dyDescent="0.25">
      <c r="A5114" s="26">
        <v>26984</v>
      </c>
      <c r="B5114" s="32">
        <v>12.5</v>
      </c>
      <c r="C5114" s="27"/>
    </row>
    <row r="5115" spans="1:3" x14ac:dyDescent="0.25">
      <c r="A5115" s="26">
        <v>26987</v>
      </c>
      <c r="B5115" s="32">
        <v>12.5</v>
      </c>
      <c r="C5115" s="27"/>
    </row>
    <row r="5116" spans="1:3" x14ac:dyDescent="0.25">
      <c r="A5116" s="26">
        <v>26988</v>
      </c>
      <c r="B5116" s="32">
        <v>12.5</v>
      </c>
      <c r="C5116" s="27"/>
    </row>
    <row r="5117" spans="1:3" x14ac:dyDescent="0.25">
      <c r="A5117" s="26">
        <v>26989</v>
      </c>
      <c r="B5117" s="32">
        <v>12.5</v>
      </c>
      <c r="C5117" s="27"/>
    </row>
    <row r="5118" spans="1:3" x14ac:dyDescent="0.25">
      <c r="A5118" s="26">
        <v>26990</v>
      </c>
      <c r="B5118" s="32">
        <v>12.5</v>
      </c>
      <c r="C5118" s="27"/>
    </row>
    <row r="5119" spans="1:3" x14ac:dyDescent="0.25">
      <c r="A5119" s="26">
        <v>26991</v>
      </c>
      <c r="B5119" s="32">
        <v>12.5</v>
      </c>
      <c r="C5119" s="27"/>
    </row>
    <row r="5120" spans="1:3" x14ac:dyDescent="0.25">
      <c r="A5120" s="26">
        <v>26994</v>
      </c>
      <c r="B5120" s="32">
        <v>12.5</v>
      </c>
      <c r="C5120" s="27"/>
    </row>
    <row r="5121" spans="1:3" x14ac:dyDescent="0.25">
      <c r="A5121" s="26">
        <v>26995</v>
      </c>
      <c r="B5121" s="32">
        <v>12.5</v>
      </c>
      <c r="C5121" s="27"/>
    </row>
    <row r="5122" spans="1:3" x14ac:dyDescent="0.25">
      <c r="A5122" s="26">
        <v>26996</v>
      </c>
      <c r="B5122" s="32">
        <v>12.5</v>
      </c>
      <c r="C5122" s="27"/>
    </row>
    <row r="5123" spans="1:3" x14ac:dyDescent="0.25">
      <c r="A5123" s="26">
        <v>26997</v>
      </c>
      <c r="B5123" s="32">
        <v>12.5</v>
      </c>
      <c r="C5123" s="27"/>
    </row>
    <row r="5124" spans="1:3" x14ac:dyDescent="0.25">
      <c r="A5124" s="26">
        <v>26998</v>
      </c>
      <c r="B5124" s="32">
        <v>12.5</v>
      </c>
      <c r="C5124" s="27"/>
    </row>
    <row r="5125" spans="1:3" x14ac:dyDescent="0.25">
      <c r="A5125" s="26">
        <v>27001</v>
      </c>
      <c r="B5125" s="32">
        <v>12.5</v>
      </c>
      <c r="C5125" s="27"/>
    </row>
    <row r="5126" spans="1:3" x14ac:dyDescent="0.25">
      <c r="A5126" s="26">
        <v>27002</v>
      </c>
      <c r="B5126" s="32">
        <v>12.5</v>
      </c>
      <c r="C5126" s="27"/>
    </row>
    <row r="5127" spans="1:3" x14ac:dyDescent="0.25">
      <c r="A5127" s="26">
        <v>27003</v>
      </c>
      <c r="B5127" s="32">
        <v>12.5</v>
      </c>
      <c r="C5127" s="27"/>
    </row>
    <row r="5128" spans="1:3" x14ac:dyDescent="0.25">
      <c r="A5128" s="26">
        <v>27004</v>
      </c>
      <c r="B5128" s="32">
        <v>12.5</v>
      </c>
      <c r="C5128" s="27"/>
    </row>
    <row r="5129" spans="1:3" x14ac:dyDescent="0.25">
      <c r="A5129" s="26">
        <v>27005</v>
      </c>
      <c r="B5129" s="32">
        <v>12.5</v>
      </c>
      <c r="C5129" s="27"/>
    </row>
    <row r="5130" spans="1:3" x14ac:dyDescent="0.25">
      <c r="A5130" s="26">
        <v>27008</v>
      </c>
      <c r="B5130" s="32">
        <v>12.5</v>
      </c>
      <c r="C5130" s="27"/>
    </row>
    <row r="5131" spans="1:3" x14ac:dyDescent="0.25">
      <c r="A5131" s="26">
        <v>27009</v>
      </c>
      <c r="B5131" s="32">
        <v>12.5</v>
      </c>
      <c r="C5131" s="27"/>
    </row>
    <row r="5132" spans="1:3" x14ac:dyDescent="0.25">
      <c r="A5132" s="26">
        <v>27010</v>
      </c>
      <c r="B5132" s="32">
        <v>12.5</v>
      </c>
      <c r="C5132" s="27"/>
    </row>
    <row r="5133" spans="1:3" x14ac:dyDescent="0.25">
      <c r="A5133" s="26">
        <v>27011</v>
      </c>
      <c r="B5133" s="32">
        <v>12.5</v>
      </c>
      <c r="C5133" s="27"/>
    </row>
    <row r="5134" spans="1:3" x14ac:dyDescent="0.25">
      <c r="A5134" s="26">
        <v>27012</v>
      </c>
      <c r="B5134" s="32">
        <v>12.5</v>
      </c>
      <c r="C5134" s="27"/>
    </row>
    <row r="5135" spans="1:3" x14ac:dyDescent="0.25">
      <c r="A5135" s="26">
        <v>27015</v>
      </c>
      <c r="B5135" s="32">
        <v>12.5</v>
      </c>
      <c r="C5135" s="27"/>
    </row>
    <row r="5136" spans="1:3" x14ac:dyDescent="0.25">
      <c r="A5136" s="26">
        <v>27016</v>
      </c>
      <c r="B5136" s="32">
        <v>12.5</v>
      </c>
      <c r="C5136" s="27"/>
    </row>
    <row r="5137" spans="1:3" x14ac:dyDescent="0.25">
      <c r="A5137" s="26">
        <v>27017</v>
      </c>
      <c r="B5137" s="32">
        <v>12.5</v>
      </c>
      <c r="C5137" s="27"/>
    </row>
    <row r="5138" spans="1:3" x14ac:dyDescent="0.25">
      <c r="A5138" s="26">
        <v>27018</v>
      </c>
      <c r="B5138" s="32">
        <v>12.5</v>
      </c>
      <c r="C5138" s="27"/>
    </row>
    <row r="5139" spans="1:3" x14ac:dyDescent="0.25">
      <c r="A5139" s="26">
        <v>27019</v>
      </c>
      <c r="B5139" s="32">
        <v>12.5</v>
      </c>
      <c r="C5139" s="27"/>
    </row>
    <row r="5140" spans="1:3" x14ac:dyDescent="0.25">
      <c r="A5140" s="26">
        <v>27022</v>
      </c>
      <c r="B5140" s="32">
        <v>12.5</v>
      </c>
      <c r="C5140" s="27"/>
    </row>
    <row r="5141" spans="1:3" x14ac:dyDescent="0.25">
      <c r="A5141" s="26">
        <v>27023</v>
      </c>
      <c r="B5141" s="32">
        <v>12.5</v>
      </c>
      <c r="C5141" s="27"/>
    </row>
    <row r="5142" spans="1:3" x14ac:dyDescent="0.25">
      <c r="A5142" s="26">
        <v>27024</v>
      </c>
      <c r="B5142" s="32">
        <v>12.5</v>
      </c>
      <c r="C5142" s="27"/>
    </row>
    <row r="5143" spans="1:3" x14ac:dyDescent="0.25">
      <c r="A5143" s="26">
        <v>27025</v>
      </c>
      <c r="B5143" s="32">
        <v>12.5</v>
      </c>
      <c r="C5143" s="27"/>
    </row>
    <row r="5144" spans="1:3" x14ac:dyDescent="0.25">
      <c r="A5144" s="26">
        <v>27026</v>
      </c>
      <c r="B5144" s="32">
        <v>12.5</v>
      </c>
      <c r="C5144" s="27"/>
    </row>
    <row r="5145" spans="1:3" x14ac:dyDescent="0.25">
      <c r="A5145" s="26">
        <v>27029</v>
      </c>
      <c r="B5145" s="32">
        <v>12.5</v>
      </c>
      <c r="C5145" s="27"/>
    </row>
    <row r="5146" spans="1:3" x14ac:dyDescent="0.25">
      <c r="A5146" s="26">
        <v>27030</v>
      </c>
      <c r="B5146" s="32">
        <v>12.5</v>
      </c>
      <c r="C5146" s="27"/>
    </row>
    <row r="5147" spans="1:3" x14ac:dyDescent="0.25">
      <c r="A5147" s="26">
        <v>27031</v>
      </c>
      <c r="B5147" s="32">
        <v>12.5</v>
      </c>
      <c r="C5147" s="27"/>
    </row>
    <row r="5148" spans="1:3" x14ac:dyDescent="0.25">
      <c r="A5148" s="26">
        <v>27032</v>
      </c>
      <c r="B5148" s="32">
        <v>12.5</v>
      </c>
      <c r="C5148" s="27"/>
    </row>
    <row r="5149" spans="1:3" x14ac:dyDescent="0.25">
      <c r="A5149" s="26">
        <v>27033</v>
      </c>
      <c r="B5149" s="32">
        <v>12.5</v>
      </c>
      <c r="C5149" s="27"/>
    </row>
    <row r="5150" spans="1:3" x14ac:dyDescent="0.25">
      <c r="A5150" s="26">
        <v>27036</v>
      </c>
      <c r="B5150" s="32">
        <v>12.5</v>
      </c>
      <c r="C5150" s="27"/>
    </row>
    <row r="5151" spans="1:3" x14ac:dyDescent="0.25">
      <c r="A5151" s="26">
        <v>27037</v>
      </c>
      <c r="B5151" s="32">
        <v>12.5</v>
      </c>
      <c r="C5151" s="27"/>
    </row>
    <row r="5152" spans="1:3" x14ac:dyDescent="0.25">
      <c r="A5152" s="26">
        <v>27038</v>
      </c>
      <c r="B5152" s="32">
        <v>12.5</v>
      </c>
      <c r="C5152" s="27"/>
    </row>
    <row r="5153" spans="1:3" x14ac:dyDescent="0.25">
      <c r="A5153" s="26">
        <v>27039</v>
      </c>
      <c r="B5153" s="32">
        <v>12.5</v>
      </c>
      <c r="C5153" s="27"/>
    </row>
    <row r="5154" spans="1:3" x14ac:dyDescent="0.25">
      <c r="A5154" s="26">
        <v>27040</v>
      </c>
      <c r="B5154" s="32">
        <v>12.5</v>
      </c>
      <c r="C5154" s="27"/>
    </row>
    <row r="5155" spans="1:3" x14ac:dyDescent="0.25">
      <c r="A5155" s="26">
        <v>27043</v>
      </c>
      <c r="B5155" s="32">
        <v>12.5</v>
      </c>
      <c r="C5155" s="27"/>
    </row>
    <row r="5156" spans="1:3" x14ac:dyDescent="0.25">
      <c r="A5156" s="26">
        <v>27044</v>
      </c>
      <c r="B5156" s="32">
        <v>12.5</v>
      </c>
      <c r="C5156" s="27"/>
    </row>
    <row r="5157" spans="1:3" x14ac:dyDescent="0.25">
      <c r="A5157" s="26">
        <v>27045</v>
      </c>
      <c r="B5157" s="32">
        <v>12.5</v>
      </c>
      <c r="C5157" s="27"/>
    </row>
    <row r="5158" spans="1:3" x14ac:dyDescent="0.25">
      <c r="A5158" s="26">
        <v>27046</v>
      </c>
      <c r="B5158" s="32">
        <v>12.5</v>
      </c>
      <c r="C5158" s="27"/>
    </row>
    <row r="5159" spans="1:3" x14ac:dyDescent="0.25">
      <c r="A5159" s="26">
        <v>27047</v>
      </c>
      <c r="B5159" s="32">
        <v>12.5</v>
      </c>
      <c r="C5159" s="27"/>
    </row>
    <row r="5160" spans="1:3" x14ac:dyDescent="0.25">
      <c r="A5160" s="26">
        <v>27050</v>
      </c>
      <c r="B5160" s="32">
        <v>12.5</v>
      </c>
      <c r="C5160" s="27"/>
    </row>
    <row r="5161" spans="1:3" x14ac:dyDescent="0.25">
      <c r="A5161" s="26">
        <v>27051</v>
      </c>
      <c r="B5161" s="32">
        <v>12.5</v>
      </c>
      <c r="C5161" s="27"/>
    </row>
    <row r="5162" spans="1:3" x14ac:dyDescent="0.25">
      <c r="A5162" s="26">
        <v>27052</v>
      </c>
      <c r="B5162" s="32">
        <v>12.5</v>
      </c>
      <c r="C5162" s="27"/>
    </row>
    <row r="5163" spans="1:3" x14ac:dyDescent="0.25">
      <c r="A5163" s="26">
        <v>27053</v>
      </c>
      <c r="B5163" s="32">
        <v>12.5</v>
      </c>
      <c r="C5163" s="27"/>
    </row>
    <row r="5164" spans="1:3" x14ac:dyDescent="0.25">
      <c r="A5164" s="26">
        <v>27054</v>
      </c>
      <c r="B5164" s="32">
        <v>12.5</v>
      </c>
      <c r="C5164" s="27"/>
    </row>
    <row r="5165" spans="1:3" x14ac:dyDescent="0.25">
      <c r="A5165" s="26">
        <v>27057</v>
      </c>
      <c r="B5165" s="32">
        <v>12.5</v>
      </c>
      <c r="C5165" s="27"/>
    </row>
    <row r="5166" spans="1:3" x14ac:dyDescent="0.25">
      <c r="A5166" s="26">
        <v>27058</v>
      </c>
      <c r="B5166" s="32">
        <v>12.5</v>
      </c>
      <c r="C5166" s="27"/>
    </row>
    <row r="5167" spans="1:3" x14ac:dyDescent="0.25">
      <c r="A5167" s="26">
        <v>27059</v>
      </c>
      <c r="B5167" s="32">
        <v>12.5</v>
      </c>
      <c r="C5167" s="27"/>
    </row>
    <row r="5168" spans="1:3" x14ac:dyDescent="0.25">
      <c r="A5168" s="26">
        <v>27060</v>
      </c>
      <c r="B5168" s="32">
        <v>12.5</v>
      </c>
      <c r="C5168" s="27"/>
    </row>
    <row r="5169" spans="1:3" x14ac:dyDescent="0.25">
      <c r="A5169" s="26">
        <v>27061</v>
      </c>
      <c r="B5169" s="32">
        <v>12.5</v>
      </c>
      <c r="C5169" s="27"/>
    </row>
    <row r="5170" spans="1:3" x14ac:dyDescent="0.25">
      <c r="A5170" s="26">
        <v>27064</v>
      </c>
      <c r="B5170" s="32">
        <v>12.5</v>
      </c>
      <c r="C5170" s="27"/>
    </row>
    <row r="5171" spans="1:3" x14ac:dyDescent="0.25">
      <c r="A5171" s="26">
        <v>27065</v>
      </c>
      <c r="B5171" s="32">
        <v>12.5</v>
      </c>
      <c r="C5171" s="27"/>
    </row>
    <row r="5172" spans="1:3" x14ac:dyDescent="0.25">
      <c r="A5172" s="26">
        <v>27066</v>
      </c>
      <c r="B5172" s="32">
        <v>12.5</v>
      </c>
      <c r="C5172" s="27"/>
    </row>
    <row r="5173" spans="1:3" x14ac:dyDescent="0.25">
      <c r="A5173" s="26">
        <v>27067</v>
      </c>
      <c r="B5173" s="32">
        <v>12.5</v>
      </c>
      <c r="C5173" s="27"/>
    </row>
    <row r="5174" spans="1:3" x14ac:dyDescent="0.25">
      <c r="A5174" s="26">
        <v>27068</v>
      </c>
      <c r="B5174" s="32">
        <v>12.5</v>
      </c>
      <c r="C5174" s="27"/>
    </row>
    <row r="5175" spans="1:3" x14ac:dyDescent="0.25">
      <c r="A5175" s="26">
        <v>27071</v>
      </c>
      <c r="B5175" s="32">
        <v>12.5</v>
      </c>
      <c r="C5175" s="27"/>
    </row>
    <row r="5176" spans="1:3" x14ac:dyDescent="0.25">
      <c r="A5176" s="26">
        <v>27072</v>
      </c>
      <c r="B5176" s="32">
        <v>12.5</v>
      </c>
      <c r="C5176" s="27"/>
    </row>
    <row r="5177" spans="1:3" x14ac:dyDescent="0.25">
      <c r="A5177" s="26">
        <v>27073</v>
      </c>
      <c r="B5177" s="32">
        <v>12.5</v>
      </c>
      <c r="C5177" s="27"/>
    </row>
    <row r="5178" spans="1:3" x14ac:dyDescent="0.25">
      <c r="A5178" s="26">
        <v>27074</v>
      </c>
      <c r="B5178" s="32">
        <v>12.5</v>
      </c>
      <c r="C5178" s="27"/>
    </row>
    <row r="5179" spans="1:3" x14ac:dyDescent="0.25">
      <c r="A5179" s="26">
        <v>27075</v>
      </c>
      <c r="B5179" s="32">
        <v>12.5</v>
      </c>
      <c r="C5179" s="27"/>
    </row>
    <row r="5180" spans="1:3" x14ac:dyDescent="0.25">
      <c r="A5180" s="26">
        <v>27078</v>
      </c>
      <c r="B5180" s="32">
        <v>12.5</v>
      </c>
      <c r="C5180" s="27"/>
    </row>
    <row r="5181" spans="1:3" x14ac:dyDescent="0.25">
      <c r="A5181" s="26">
        <v>27079</v>
      </c>
      <c r="B5181" s="32">
        <v>12.5</v>
      </c>
      <c r="C5181" s="27"/>
    </row>
    <row r="5182" spans="1:3" x14ac:dyDescent="0.25">
      <c r="A5182" s="26">
        <v>27080</v>
      </c>
      <c r="B5182" s="32">
        <v>12.5</v>
      </c>
      <c r="C5182" s="27"/>
    </row>
    <row r="5183" spans="1:3" x14ac:dyDescent="0.25">
      <c r="A5183" s="26">
        <v>27081</v>
      </c>
      <c r="B5183" s="32">
        <v>12.5</v>
      </c>
      <c r="C5183" s="27"/>
    </row>
    <row r="5184" spans="1:3" x14ac:dyDescent="0.25">
      <c r="A5184" s="26">
        <v>27082</v>
      </c>
      <c r="B5184" s="32">
        <v>12.5</v>
      </c>
      <c r="C5184" s="27"/>
    </row>
    <row r="5185" spans="1:3" x14ac:dyDescent="0.25">
      <c r="A5185" s="26">
        <v>27085</v>
      </c>
      <c r="B5185" s="32">
        <v>12.5</v>
      </c>
      <c r="C5185" s="27"/>
    </row>
    <row r="5186" spans="1:3" x14ac:dyDescent="0.25">
      <c r="A5186" s="26">
        <v>27086</v>
      </c>
      <c r="B5186" s="32">
        <v>12.5</v>
      </c>
      <c r="C5186" s="27"/>
    </row>
    <row r="5187" spans="1:3" x14ac:dyDescent="0.25">
      <c r="A5187" s="26">
        <v>27087</v>
      </c>
      <c r="B5187" s="32">
        <v>12.5</v>
      </c>
      <c r="C5187" s="27"/>
    </row>
    <row r="5188" spans="1:3" x14ac:dyDescent="0.25">
      <c r="A5188" s="26">
        <v>27088</v>
      </c>
      <c r="B5188" s="32">
        <v>12.5</v>
      </c>
      <c r="C5188" s="27"/>
    </row>
    <row r="5189" spans="1:3" x14ac:dyDescent="0.25">
      <c r="A5189" s="26">
        <v>27089</v>
      </c>
      <c r="B5189" s="32">
        <v>12.5</v>
      </c>
      <c r="C5189" s="27"/>
    </row>
    <row r="5190" spans="1:3" x14ac:dyDescent="0.25">
      <c r="A5190" s="26">
        <v>27092</v>
      </c>
      <c r="B5190" s="32">
        <v>12.5</v>
      </c>
      <c r="C5190" s="27"/>
    </row>
    <row r="5191" spans="1:3" x14ac:dyDescent="0.25">
      <c r="A5191" s="26">
        <v>27093</v>
      </c>
      <c r="B5191" s="32">
        <v>12.5</v>
      </c>
      <c r="C5191" s="27"/>
    </row>
    <row r="5192" spans="1:3" x14ac:dyDescent="0.25">
      <c r="A5192" s="26">
        <v>27094</v>
      </c>
      <c r="B5192" s="32">
        <v>12.5</v>
      </c>
      <c r="C5192" s="27"/>
    </row>
    <row r="5193" spans="1:3" x14ac:dyDescent="0.25">
      <c r="A5193" s="26">
        <v>27095</v>
      </c>
      <c r="B5193" s="32">
        <v>12.5</v>
      </c>
      <c r="C5193" s="27"/>
    </row>
    <row r="5194" spans="1:3" x14ac:dyDescent="0.25">
      <c r="A5194" s="26">
        <v>27096</v>
      </c>
      <c r="B5194" s="32">
        <v>12.5</v>
      </c>
      <c r="C5194" s="27"/>
    </row>
    <row r="5195" spans="1:3" x14ac:dyDescent="0.25">
      <c r="A5195" s="26">
        <v>27099</v>
      </c>
      <c r="B5195" s="32">
        <v>12.5</v>
      </c>
      <c r="C5195" s="27"/>
    </row>
    <row r="5196" spans="1:3" x14ac:dyDescent="0.25">
      <c r="A5196" s="26">
        <v>27100</v>
      </c>
      <c r="B5196" s="32">
        <v>12.5</v>
      </c>
      <c r="C5196" s="27"/>
    </row>
    <row r="5197" spans="1:3" x14ac:dyDescent="0.25">
      <c r="A5197" s="26">
        <v>27101</v>
      </c>
      <c r="B5197" s="32">
        <v>12.5</v>
      </c>
      <c r="C5197" s="27"/>
    </row>
    <row r="5198" spans="1:3" x14ac:dyDescent="0.25">
      <c r="A5198" s="26">
        <v>27102</v>
      </c>
      <c r="B5198" s="32">
        <v>12.5</v>
      </c>
      <c r="C5198" s="27"/>
    </row>
    <row r="5199" spans="1:3" x14ac:dyDescent="0.25">
      <c r="A5199" s="26">
        <v>27103</v>
      </c>
      <c r="B5199" s="32">
        <v>12.5</v>
      </c>
      <c r="C5199" s="27"/>
    </row>
    <row r="5200" spans="1:3" x14ac:dyDescent="0.25">
      <c r="A5200" s="26">
        <v>27106</v>
      </c>
      <c r="B5200" s="32">
        <v>12.5</v>
      </c>
      <c r="C5200" s="27"/>
    </row>
    <row r="5201" spans="1:3" x14ac:dyDescent="0.25">
      <c r="A5201" s="26">
        <v>27107</v>
      </c>
      <c r="B5201" s="32">
        <v>12.5</v>
      </c>
      <c r="C5201" s="27"/>
    </row>
    <row r="5202" spans="1:3" x14ac:dyDescent="0.25">
      <c r="A5202" s="26">
        <v>27108</v>
      </c>
      <c r="B5202" s="32">
        <v>12.5</v>
      </c>
      <c r="C5202" s="27"/>
    </row>
    <row r="5203" spans="1:3" x14ac:dyDescent="0.25">
      <c r="A5203" s="26">
        <v>27109</v>
      </c>
      <c r="B5203" s="32">
        <v>12.5</v>
      </c>
      <c r="C5203" s="27"/>
    </row>
    <row r="5204" spans="1:3" x14ac:dyDescent="0.25">
      <c r="A5204" s="26">
        <v>27110</v>
      </c>
      <c r="B5204" s="32">
        <v>12.5</v>
      </c>
      <c r="C5204" s="27"/>
    </row>
    <row r="5205" spans="1:3" x14ac:dyDescent="0.25">
      <c r="A5205" s="26">
        <v>27113</v>
      </c>
      <c r="B5205" s="32">
        <v>12.5</v>
      </c>
      <c r="C5205" s="27"/>
    </row>
    <row r="5206" spans="1:3" x14ac:dyDescent="0.25">
      <c r="A5206" s="26">
        <v>27114</v>
      </c>
      <c r="B5206" s="32">
        <v>12.5</v>
      </c>
      <c r="C5206" s="27"/>
    </row>
    <row r="5207" spans="1:3" x14ac:dyDescent="0.25">
      <c r="A5207" s="26">
        <v>27115</v>
      </c>
      <c r="B5207" s="32">
        <v>12.5</v>
      </c>
      <c r="C5207" s="27"/>
    </row>
    <row r="5208" spans="1:3" x14ac:dyDescent="0.25">
      <c r="A5208" s="26">
        <v>27116</v>
      </c>
      <c r="B5208" s="32">
        <v>12.5</v>
      </c>
      <c r="C5208" s="27"/>
    </row>
    <row r="5209" spans="1:3" x14ac:dyDescent="0.25">
      <c r="A5209" s="26">
        <v>27117</v>
      </c>
      <c r="B5209" s="32">
        <v>12.5</v>
      </c>
      <c r="C5209" s="27"/>
    </row>
    <row r="5210" spans="1:3" x14ac:dyDescent="0.25">
      <c r="A5210" s="26">
        <v>27120</v>
      </c>
      <c r="B5210" s="32">
        <v>12.5</v>
      </c>
      <c r="C5210" s="27"/>
    </row>
    <row r="5211" spans="1:3" x14ac:dyDescent="0.25">
      <c r="A5211" s="26">
        <v>27121</v>
      </c>
      <c r="B5211" s="32">
        <v>12.5</v>
      </c>
      <c r="C5211" s="27"/>
    </row>
    <row r="5212" spans="1:3" x14ac:dyDescent="0.25">
      <c r="A5212" s="26">
        <v>27122</v>
      </c>
      <c r="B5212" s="32">
        <v>12.5</v>
      </c>
      <c r="C5212" s="27"/>
    </row>
    <row r="5213" spans="1:3" x14ac:dyDescent="0.25">
      <c r="A5213" s="26">
        <v>27123</v>
      </c>
      <c r="B5213" s="32">
        <v>12.5</v>
      </c>
      <c r="C5213" s="27"/>
    </row>
    <row r="5214" spans="1:3" x14ac:dyDescent="0.25">
      <c r="A5214" s="26">
        <v>27124</v>
      </c>
      <c r="B5214" s="32">
        <v>12.5</v>
      </c>
      <c r="C5214" s="27"/>
    </row>
    <row r="5215" spans="1:3" x14ac:dyDescent="0.25">
      <c r="A5215" s="26">
        <v>27127</v>
      </c>
      <c r="B5215" s="32">
        <v>12.5</v>
      </c>
      <c r="C5215" s="27"/>
    </row>
    <row r="5216" spans="1:3" x14ac:dyDescent="0.25">
      <c r="A5216" s="26">
        <v>27128</v>
      </c>
      <c r="B5216" s="32">
        <v>12.5</v>
      </c>
      <c r="C5216" s="27"/>
    </row>
    <row r="5217" spans="1:3" x14ac:dyDescent="0.25">
      <c r="A5217" s="26">
        <v>27129</v>
      </c>
      <c r="B5217" s="32">
        <v>12.5</v>
      </c>
      <c r="C5217" s="27"/>
    </row>
    <row r="5218" spans="1:3" x14ac:dyDescent="0.25">
      <c r="A5218" s="26">
        <v>27130</v>
      </c>
      <c r="B5218" s="32">
        <v>12.5</v>
      </c>
      <c r="C5218" s="27"/>
    </row>
    <row r="5219" spans="1:3" x14ac:dyDescent="0.25">
      <c r="A5219" s="26">
        <v>27131</v>
      </c>
      <c r="B5219" s="32">
        <v>12.5</v>
      </c>
      <c r="C5219" s="27"/>
    </row>
    <row r="5220" spans="1:3" x14ac:dyDescent="0.25">
      <c r="A5220" s="26">
        <v>27134</v>
      </c>
      <c r="B5220" s="32">
        <v>12.5</v>
      </c>
      <c r="C5220" s="27"/>
    </row>
    <row r="5221" spans="1:3" x14ac:dyDescent="0.25">
      <c r="A5221" s="26">
        <v>27135</v>
      </c>
      <c r="B5221" s="32">
        <v>12.5</v>
      </c>
      <c r="C5221" s="27"/>
    </row>
    <row r="5222" spans="1:3" x14ac:dyDescent="0.25">
      <c r="A5222" s="26">
        <v>27136</v>
      </c>
      <c r="B5222" s="32">
        <v>12.5</v>
      </c>
      <c r="C5222" s="27"/>
    </row>
    <row r="5223" spans="1:3" x14ac:dyDescent="0.25">
      <c r="A5223" s="26">
        <v>27137</v>
      </c>
      <c r="B5223" s="32">
        <v>12.5</v>
      </c>
      <c r="C5223" s="27"/>
    </row>
    <row r="5224" spans="1:3" x14ac:dyDescent="0.25">
      <c r="A5224" s="26">
        <v>27138</v>
      </c>
      <c r="B5224" s="32">
        <v>12.5</v>
      </c>
      <c r="C5224" s="27"/>
    </row>
    <row r="5225" spans="1:3" x14ac:dyDescent="0.25">
      <c r="A5225" s="26">
        <v>27141</v>
      </c>
      <c r="B5225" s="32">
        <v>12.5</v>
      </c>
      <c r="C5225" s="27"/>
    </row>
    <row r="5226" spans="1:3" x14ac:dyDescent="0.25">
      <c r="A5226" s="26">
        <v>27142</v>
      </c>
      <c r="B5226" s="32">
        <v>12.5</v>
      </c>
      <c r="C5226" s="27"/>
    </row>
    <row r="5227" spans="1:3" x14ac:dyDescent="0.25">
      <c r="A5227" s="26">
        <v>27143</v>
      </c>
      <c r="B5227" s="32">
        <v>12.5</v>
      </c>
      <c r="C5227" s="27"/>
    </row>
    <row r="5228" spans="1:3" x14ac:dyDescent="0.25">
      <c r="A5228" s="26">
        <v>27144</v>
      </c>
      <c r="B5228" s="32">
        <v>12.5</v>
      </c>
      <c r="C5228" s="27"/>
    </row>
    <row r="5229" spans="1:3" x14ac:dyDescent="0.25">
      <c r="A5229" s="26">
        <v>27145</v>
      </c>
      <c r="B5229" s="32">
        <v>12.5</v>
      </c>
      <c r="C5229" s="27"/>
    </row>
    <row r="5230" spans="1:3" x14ac:dyDescent="0.25">
      <c r="A5230" s="26">
        <v>27148</v>
      </c>
      <c r="B5230" s="32">
        <v>12.5</v>
      </c>
      <c r="C5230" s="27"/>
    </row>
    <row r="5231" spans="1:3" x14ac:dyDescent="0.25">
      <c r="A5231" s="26">
        <v>27149</v>
      </c>
      <c r="B5231" s="32">
        <v>12.5</v>
      </c>
      <c r="C5231" s="27"/>
    </row>
    <row r="5232" spans="1:3" x14ac:dyDescent="0.25">
      <c r="A5232" s="26">
        <v>27150</v>
      </c>
      <c r="B5232" s="32">
        <v>12.5</v>
      </c>
      <c r="C5232" s="27"/>
    </row>
    <row r="5233" spans="1:3" x14ac:dyDescent="0.25">
      <c r="A5233" s="26">
        <v>27151</v>
      </c>
      <c r="B5233" s="32">
        <v>12.5</v>
      </c>
      <c r="C5233" s="27"/>
    </row>
    <row r="5234" spans="1:3" x14ac:dyDescent="0.25">
      <c r="A5234" s="26">
        <v>27152</v>
      </c>
      <c r="B5234" s="32">
        <v>12.5</v>
      </c>
      <c r="C5234" s="27"/>
    </row>
    <row r="5235" spans="1:3" x14ac:dyDescent="0.25">
      <c r="A5235" s="26">
        <v>27155</v>
      </c>
      <c r="B5235" s="32">
        <v>12.5</v>
      </c>
      <c r="C5235" s="27"/>
    </row>
    <row r="5236" spans="1:3" x14ac:dyDescent="0.25">
      <c r="A5236" s="26">
        <v>27156</v>
      </c>
      <c r="B5236" s="32">
        <v>12.5</v>
      </c>
      <c r="C5236" s="27"/>
    </row>
    <row r="5237" spans="1:3" x14ac:dyDescent="0.25">
      <c r="A5237" s="26">
        <v>27157</v>
      </c>
      <c r="B5237" s="32">
        <v>12.5</v>
      </c>
      <c r="C5237" s="27"/>
    </row>
    <row r="5238" spans="1:3" x14ac:dyDescent="0.25">
      <c r="A5238" s="26">
        <v>27158</v>
      </c>
      <c r="B5238" s="32">
        <v>12.5</v>
      </c>
      <c r="C5238" s="27"/>
    </row>
    <row r="5239" spans="1:3" x14ac:dyDescent="0.25">
      <c r="A5239" s="26">
        <v>27159</v>
      </c>
      <c r="B5239" s="32">
        <v>12.5</v>
      </c>
      <c r="C5239" s="27"/>
    </row>
    <row r="5240" spans="1:3" x14ac:dyDescent="0.25">
      <c r="A5240" s="26">
        <v>27162</v>
      </c>
      <c r="B5240" s="32">
        <v>12.5</v>
      </c>
      <c r="C5240" s="27"/>
    </row>
    <row r="5241" spans="1:3" x14ac:dyDescent="0.25">
      <c r="A5241" s="26">
        <v>27163</v>
      </c>
      <c r="B5241" s="32">
        <v>12.5</v>
      </c>
      <c r="C5241" s="27"/>
    </row>
    <row r="5242" spans="1:3" x14ac:dyDescent="0.25">
      <c r="A5242" s="26">
        <v>27164</v>
      </c>
      <c r="B5242" s="32">
        <v>12.5</v>
      </c>
      <c r="C5242" s="27"/>
    </row>
    <row r="5243" spans="1:3" x14ac:dyDescent="0.25">
      <c r="A5243" s="26">
        <v>27165</v>
      </c>
      <c r="B5243" s="32">
        <v>12.5</v>
      </c>
      <c r="C5243" s="27"/>
    </row>
    <row r="5244" spans="1:3" x14ac:dyDescent="0.25">
      <c r="A5244" s="26">
        <v>27166</v>
      </c>
      <c r="B5244" s="32">
        <v>12.5</v>
      </c>
      <c r="C5244" s="27"/>
    </row>
    <row r="5245" spans="1:3" x14ac:dyDescent="0.25">
      <c r="A5245" s="26">
        <v>27169</v>
      </c>
      <c r="B5245" s="32">
        <v>12.5</v>
      </c>
      <c r="C5245" s="27"/>
    </row>
    <row r="5246" spans="1:3" x14ac:dyDescent="0.25">
      <c r="A5246" s="26">
        <v>27170</v>
      </c>
      <c r="B5246" s="32">
        <v>12.5</v>
      </c>
      <c r="C5246" s="27"/>
    </row>
    <row r="5247" spans="1:3" x14ac:dyDescent="0.25">
      <c r="A5247" s="26">
        <v>27171</v>
      </c>
      <c r="B5247" s="32">
        <v>12.5</v>
      </c>
      <c r="C5247" s="27"/>
    </row>
    <row r="5248" spans="1:3" x14ac:dyDescent="0.25">
      <c r="A5248" s="26">
        <v>27172</v>
      </c>
      <c r="B5248" s="32">
        <v>12.5</v>
      </c>
      <c r="C5248" s="27"/>
    </row>
    <row r="5249" spans="1:3" x14ac:dyDescent="0.25">
      <c r="A5249" s="26">
        <v>27173</v>
      </c>
      <c r="B5249" s="32">
        <v>12.5</v>
      </c>
      <c r="C5249" s="27"/>
    </row>
    <row r="5250" spans="1:3" x14ac:dyDescent="0.25">
      <c r="A5250" s="26">
        <v>27176</v>
      </c>
      <c r="B5250" s="32">
        <v>12.5</v>
      </c>
      <c r="C5250" s="27"/>
    </row>
    <row r="5251" spans="1:3" x14ac:dyDescent="0.25">
      <c r="A5251" s="26">
        <v>27177</v>
      </c>
      <c r="B5251" s="32">
        <v>12.5</v>
      </c>
      <c r="C5251" s="27"/>
    </row>
    <row r="5252" spans="1:3" x14ac:dyDescent="0.25">
      <c r="A5252" s="26">
        <v>27178</v>
      </c>
      <c r="B5252" s="32">
        <v>12.5</v>
      </c>
      <c r="C5252" s="27"/>
    </row>
    <row r="5253" spans="1:3" x14ac:dyDescent="0.25">
      <c r="A5253" s="26">
        <v>27179</v>
      </c>
      <c r="B5253" s="32">
        <v>12.5</v>
      </c>
      <c r="C5253" s="27"/>
    </row>
    <row r="5254" spans="1:3" x14ac:dyDescent="0.25">
      <c r="A5254" s="26">
        <v>27180</v>
      </c>
      <c r="B5254" s="32">
        <v>12.5</v>
      </c>
      <c r="C5254" s="27"/>
    </row>
    <row r="5255" spans="1:3" x14ac:dyDescent="0.25">
      <c r="A5255" s="26">
        <v>27183</v>
      </c>
      <c r="B5255" s="32">
        <v>12.5</v>
      </c>
      <c r="C5255" s="27"/>
    </row>
    <row r="5256" spans="1:3" x14ac:dyDescent="0.25">
      <c r="A5256" s="26">
        <v>27184</v>
      </c>
      <c r="B5256" s="32">
        <v>12.5</v>
      </c>
      <c r="C5256" s="27"/>
    </row>
    <row r="5257" spans="1:3" x14ac:dyDescent="0.25">
      <c r="A5257" s="26">
        <v>27185</v>
      </c>
      <c r="B5257" s="32">
        <v>12.5</v>
      </c>
      <c r="C5257" s="27"/>
    </row>
    <row r="5258" spans="1:3" x14ac:dyDescent="0.25">
      <c r="A5258" s="26">
        <v>27186</v>
      </c>
      <c r="B5258" s="32">
        <v>12.5</v>
      </c>
      <c r="C5258" s="27"/>
    </row>
    <row r="5259" spans="1:3" x14ac:dyDescent="0.25">
      <c r="A5259" s="26">
        <v>27187</v>
      </c>
      <c r="B5259" s="32">
        <v>12.5</v>
      </c>
      <c r="C5259" s="27"/>
    </row>
    <row r="5260" spans="1:3" x14ac:dyDescent="0.25">
      <c r="A5260" s="26">
        <v>27190</v>
      </c>
      <c r="B5260" s="32">
        <v>12.5</v>
      </c>
      <c r="C5260" s="27"/>
    </row>
    <row r="5261" spans="1:3" x14ac:dyDescent="0.25">
      <c r="A5261" s="26">
        <v>27191</v>
      </c>
      <c r="B5261" s="32">
        <v>12.5</v>
      </c>
      <c r="C5261" s="27"/>
    </row>
    <row r="5262" spans="1:3" x14ac:dyDescent="0.25">
      <c r="A5262" s="26">
        <v>27192</v>
      </c>
      <c r="B5262" s="32">
        <v>12.5</v>
      </c>
      <c r="C5262" s="27"/>
    </row>
    <row r="5263" spans="1:3" x14ac:dyDescent="0.25">
      <c r="A5263" s="26">
        <v>27193</v>
      </c>
      <c r="B5263" s="32">
        <v>12.5</v>
      </c>
      <c r="C5263" s="27"/>
    </row>
    <row r="5264" spans="1:3" x14ac:dyDescent="0.25">
      <c r="A5264" s="26">
        <v>27194</v>
      </c>
      <c r="B5264" s="32">
        <v>12.5</v>
      </c>
      <c r="C5264" s="27"/>
    </row>
    <row r="5265" spans="1:3" x14ac:dyDescent="0.25">
      <c r="A5265" s="26">
        <v>27197</v>
      </c>
      <c r="B5265" s="32">
        <v>12.5</v>
      </c>
      <c r="C5265" s="27"/>
    </row>
    <row r="5266" spans="1:3" x14ac:dyDescent="0.25">
      <c r="A5266" s="26">
        <v>27198</v>
      </c>
      <c r="B5266" s="32">
        <v>12.5</v>
      </c>
      <c r="C5266" s="27"/>
    </row>
    <row r="5267" spans="1:3" x14ac:dyDescent="0.25">
      <c r="A5267" s="26">
        <v>27199</v>
      </c>
      <c r="B5267" s="32">
        <v>12.5</v>
      </c>
      <c r="C5267" s="27"/>
    </row>
    <row r="5268" spans="1:3" x14ac:dyDescent="0.25">
      <c r="A5268" s="26">
        <v>27200</v>
      </c>
      <c r="B5268" s="32">
        <v>12.5</v>
      </c>
      <c r="C5268" s="27"/>
    </row>
    <row r="5269" spans="1:3" x14ac:dyDescent="0.25">
      <c r="A5269" s="26">
        <v>27201</v>
      </c>
      <c r="B5269" s="32">
        <v>12.5</v>
      </c>
      <c r="C5269" s="27"/>
    </row>
    <row r="5270" spans="1:3" x14ac:dyDescent="0.25">
      <c r="A5270" s="26">
        <v>27204</v>
      </c>
      <c r="B5270" s="32">
        <v>12.5</v>
      </c>
      <c r="C5270" s="27"/>
    </row>
    <row r="5271" spans="1:3" x14ac:dyDescent="0.25">
      <c r="A5271" s="26">
        <v>27205</v>
      </c>
      <c r="B5271" s="32">
        <v>12.5</v>
      </c>
      <c r="C5271" s="27"/>
    </row>
    <row r="5272" spans="1:3" x14ac:dyDescent="0.25">
      <c r="A5272" s="26">
        <v>27206</v>
      </c>
      <c r="B5272" s="32">
        <v>12.5</v>
      </c>
      <c r="C5272" s="27"/>
    </row>
    <row r="5273" spans="1:3" x14ac:dyDescent="0.25">
      <c r="A5273" s="26">
        <v>27207</v>
      </c>
      <c r="B5273" s="32">
        <v>12.5</v>
      </c>
      <c r="C5273" s="27"/>
    </row>
    <row r="5274" spans="1:3" x14ac:dyDescent="0.25">
      <c r="A5274" s="26">
        <v>27208</v>
      </c>
      <c r="B5274" s="32">
        <v>12.5</v>
      </c>
      <c r="C5274" s="27"/>
    </row>
    <row r="5275" spans="1:3" x14ac:dyDescent="0.25">
      <c r="A5275" s="26">
        <v>27211</v>
      </c>
      <c r="B5275" s="32">
        <v>12.5</v>
      </c>
      <c r="C5275" s="27"/>
    </row>
    <row r="5276" spans="1:3" x14ac:dyDescent="0.25">
      <c r="A5276" s="26">
        <v>27212</v>
      </c>
      <c r="B5276" s="32">
        <v>12.5</v>
      </c>
      <c r="C5276" s="27"/>
    </row>
    <row r="5277" spans="1:3" x14ac:dyDescent="0.25">
      <c r="A5277" s="26">
        <v>27213</v>
      </c>
      <c r="B5277" s="32">
        <v>12.5</v>
      </c>
      <c r="C5277" s="27"/>
    </row>
    <row r="5278" spans="1:3" x14ac:dyDescent="0.25">
      <c r="A5278" s="26">
        <v>27214</v>
      </c>
      <c r="B5278" s="32">
        <v>12.5</v>
      </c>
      <c r="C5278" s="27"/>
    </row>
    <row r="5279" spans="1:3" x14ac:dyDescent="0.25">
      <c r="A5279" s="26">
        <v>27215</v>
      </c>
      <c r="B5279" s="32">
        <v>12.5</v>
      </c>
      <c r="C5279" s="27"/>
    </row>
    <row r="5280" spans="1:3" x14ac:dyDescent="0.25">
      <c r="A5280" s="26">
        <v>27218</v>
      </c>
      <c r="B5280" s="32">
        <v>12.5</v>
      </c>
      <c r="C5280" s="27"/>
    </row>
    <row r="5281" spans="1:3" x14ac:dyDescent="0.25">
      <c r="A5281" s="26">
        <v>27219</v>
      </c>
      <c r="B5281" s="32">
        <v>12.5</v>
      </c>
      <c r="C5281" s="27"/>
    </row>
    <row r="5282" spans="1:3" x14ac:dyDescent="0.25">
      <c r="A5282" s="26">
        <v>27220</v>
      </c>
      <c r="B5282" s="32">
        <v>12.5</v>
      </c>
      <c r="C5282" s="27"/>
    </row>
    <row r="5283" spans="1:3" x14ac:dyDescent="0.25">
      <c r="A5283" s="26">
        <v>27221</v>
      </c>
      <c r="B5283" s="32">
        <v>12.5</v>
      </c>
      <c r="C5283" s="27"/>
    </row>
    <row r="5284" spans="1:3" x14ac:dyDescent="0.25">
      <c r="A5284" s="26">
        <v>27222</v>
      </c>
      <c r="B5284" s="32">
        <v>12.5</v>
      </c>
      <c r="C5284" s="27"/>
    </row>
    <row r="5285" spans="1:3" x14ac:dyDescent="0.25">
      <c r="A5285" s="26">
        <v>27225</v>
      </c>
      <c r="B5285" s="32">
        <v>12.5</v>
      </c>
      <c r="C5285" s="27"/>
    </row>
    <row r="5286" spans="1:3" x14ac:dyDescent="0.25">
      <c r="A5286" s="26">
        <v>27226</v>
      </c>
      <c r="B5286" s="32">
        <v>12.5</v>
      </c>
      <c r="C5286" s="27"/>
    </row>
    <row r="5287" spans="1:3" x14ac:dyDescent="0.25">
      <c r="A5287" s="26">
        <v>27227</v>
      </c>
      <c r="B5287" s="32">
        <v>12.5</v>
      </c>
      <c r="C5287" s="27"/>
    </row>
    <row r="5288" spans="1:3" x14ac:dyDescent="0.25">
      <c r="A5288" s="26">
        <v>27228</v>
      </c>
      <c r="B5288" s="32">
        <v>12.5</v>
      </c>
      <c r="C5288" s="27"/>
    </row>
    <row r="5289" spans="1:3" x14ac:dyDescent="0.25">
      <c r="A5289" s="26">
        <v>27229</v>
      </c>
      <c r="B5289" s="32">
        <v>12.5</v>
      </c>
      <c r="C5289" s="27"/>
    </row>
    <row r="5290" spans="1:3" x14ac:dyDescent="0.25">
      <c r="A5290" s="26">
        <v>27232</v>
      </c>
      <c r="B5290" s="32">
        <v>12.5</v>
      </c>
      <c r="C5290" s="27"/>
    </row>
    <row r="5291" spans="1:3" x14ac:dyDescent="0.25">
      <c r="A5291" s="26">
        <v>27233</v>
      </c>
      <c r="B5291" s="32">
        <v>12.5</v>
      </c>
      <c r="C5291" s="27"/>
    </row>
    <row r="5292" spans="1:3" x14ac:dyDescent="0.25">
      <c r="A5292" s="26">
        <v>27234</v>
      </c>
      <c r="B5292" s="32">
        <v>12.5</v>
      </c>
      <c r="C5292" s="27"/>
    </row>
    <row r="5293" spans="1:3" x14ac:dyDescent="0.25">
      <c r="A5293" s="26">
        <v>27235</v>
      </c>
      <c r="B5293" s="32">
        <v>12.5</v>
      </c>
      <c r="C5293" s="27"/>
    </row>
    <row r="5294" spans="1:3" x14ac:dyDescent="0.25">
      <c r="A5294" s="26">
        <v>27236</v>
      </c>
      <c r="B5294" s="32">
        <v>12.5</v>
      </c>
      <c r="C5294" s="27"/>
    </row>
    <row r="5295" spans="1:3" x14ac:dyDescent="0.25">
      <c r="A5295" s="26">
        <v>27239</v>
      </c>
      <c r="B5295" s="32">
        <v>12.5</v>
      </c>
      <c r="C5295" s="27"/>
    </row>
    <row r="5296" spans="1:3" x14ac:dyDescent="0.25">
      <c r="A5296" s="26">
        <v>27240</v>
      </c>
      <c r="B5296" s="32">
        <v>12.5</v>
      </c>
      <c r="C5296" s="27"/>
    </row>
    <row r="5297" spans="1:3" x14ac:dyDescent="0.25">
      <c r="A5297" s="26">
        <v>27241</v>
      </c>
      <c r="B5297" s="32">
        <v>12.5</v>
      </c>
      <c r="C5297" s="27"/>
    </row>
    <row r="5298" spans="1:3" x14ac:dyDescent="0.25">
      <c r="A5298" s="26">
        <v>27242</v>
      </c>
      <c r="B5298" s="32">
        <v>12.5</v>
      </c>
      <c r="C5298" s="27"/>
    </row>
    <row r="5299" spans="1:3" x14ac:dyDescent="0.25">
      <c r="A5299" s="26">
        <v>27243</v>
      </c>
      <c r="B5299" s="32">
        <v>12.5</v>
      </c>
      <c r="C5299" s="27"/>
    </row>
    <row r="5300" spans="1:3" x14ac:dyDescent="0.25">
      <c r="A5300" s="26">
        <v>27246</v>
      </c>
      <c r="B5300" s="32">
        <v>12.5</v>
      </c>
      <c r="C5300" s="27"/>
    </row>
    <row r="5301" spans="1:3" x14ac:dyDescent="0.25">
      <c r="A5301" s="26">
        <v>27247</v>
      </c>
      <c r="B5301" s="32">
        <v>12.5</v>
      </c>
      <c r="C5301" s="27"/>
    </row>
    <row r="5302" spans="1:3" x14ac:dyDescent="0.25">
      <c r="A5302" s="26">
        <v>27248</v>
      </c>
      <c r="B5302" s="32">
        <v>12.5</v>
      </c>
      <c r="C5302" s="27"/>
    </row>
    <row r="5303" spans="1:3" x14ac:dyDescent="0.25">
      <c r="A5303" s="26">
        <v>27249</v>
      </c>
      <c r="B5303" s="32">
        <v>12.5</v>
      </c>
      <c r="C5303" s="27"/>
    </row>
    <row r="5304" spans="1:3" x14ac:dyDescent="0.25">
      <c r="A5304" s="26">
        <v>27250</v>
      </c>
      <c r="B5304" s="32">
        <v>12.5</v>
      </c>
      <c r="C5304" s="27"/>
    </row>
    <row r="5305" spans="1:3" x14ac:dyDescent="0.25">
      <c r="A5305" s="26">
        <v>27253</v>
      </c>
      <c r="B5305" s="32">
        <v>12.5</v>
      </c>
      <c r="C5305" s="27"/>
    </row>
    <row r="5306" spans="1:3" x14ac:dyDescent="0.25">
      <c r="A5306" s="26">
        <v>27254</v>
      </c>
      <c r="B5306" s="32">
        <v>12.5</v>
      </c>
      <c r="C5306" s="27"/>
    </row>
    <row r="5307" spans="1:3" x14ac:dyDescent="0.25">
      <c r="A5307" s="26">
        <v>27255</v>
      </c>
      <c r="B5307" s="32">
        <v>12.5</v>
      </c>
      <c r="C5307" s="27"/>
    </row>
    <row r="5308" spans="1:3" x14ac:dyDescent="0.25">
      <c r="A5308" s="26">
        <v>27256</v>
      </c>
      <c r="B5308" s="32">
        <v>12.5</v>
      </c>
      <c r="C5308" s="27"/>
    </row>
    <row r="5309" spans="1:3" x14ac:dyDescent="0.25">
      <c r="A5309" s="26">
        <v>27257</v>
      </c>
      <c r="B5309" s="32">
        <v>12.5</v>
      </c>
      <c r="C5309" s="27"/>
    </row>
    <row r="5310" spans="1:3" x14ac:dyDescent="0.25">
      <c r="A5310" s="26">
        <v>27260</v>
      </c>
      <c r="B5310" s="32">
        <v>12.5</v>
      </c>
      <c r="C5310" s="27"/>
    </row>
    <row r="5311" spans="1:3" x14ac:dyDescent="0.25">
      <c r="A5311" s="26">
        <v>27261</v>
      </c>
      <c r="B5311" s="32">
        <v>12.5</v>
      </c>
      <c r="C5311" s="27"/>
    </row>
    <row r="5312" spans="1:3" x14ac:dyDescent="0.25">
      <c r="A5312" s="26">
        <v>27262</v>
      </c>
      <c r="B5312" s="32">
        <v>12.5</v>
      </c>
      <c r="C5312" s="27"/>
    </row>
    <row r="5313" spans="1:3" x14ac:dyDescent="0.25">
      <c r="A5313" s="26">
        <v>27263</v>
      </c>
      <c r="B5313" s="32">
        <v>12.5</v>
      </c>
      <c r="C5313" s="27"/>
    </row>
    <row r="5314" spans="1:3" x14ac:dyDescent="0.25">
      <c r="A5314" s="26">
        <v>27264</v>
      </c>
      <c r="B5314" s="32">
        <v>12.5</v>
      </c>
      <c r="C5314" s="27"/>
    </row>
    <row r="5315" spans="1:3" x14ac:dyDescent="0.25">
      <c r="A5315" s="26">
        <v>27267</v>
      </c>
      <c r="B5315" s="32">
        <v>12.5</v>
      </c>
      <c r="C5315" s="27"/>
    </row>
    <row r="5316" spans="1:3" x14ac:dyDescent="0.25">
      <c r="A5316" s="26">
        <v>27268</v>
      </c>
      <c r="B5316" s="32">
        <v>12.5</v>
      </c>
      <c r="C5316" s="27"/>
    </row>
    <row r="5317" spans="1:3" x14ac:dyDescent="0.25">
      <c r="A5317" s="26">
        <v>27269</v>
      </c>
      <c r="B5317" s="32">
        <v>12.5</v>
      </c>
      <c r="C5317" s="27"/>
    </row>
    <row r="5318" spans="1:3" x14ac:dyDescent="0.25">
      <c r="A5318" s="26">
        <v>27270</v>
      </c>
      <c r="B5318" s="32">
        <v>12.5</v>
      </c>
      <c r="C5318" s="27"/>
    </row>
    <row r="5319" spans="1:3" x14ac:dyDescent="0.25">
      <c r="A5319" s="26">
        <v>27271</v>
      </c>
      <c r="B5319" s="32">
        <v>12.5</v>
      </c>
      <c r="C5319" s="27"/>
    </row>
    <row r="5320" spans="1:3" x14ac:dyDescent="0.25">
      <c r="A5320" s="26">
        <v>27274</v>
      </c>
      <c r="B5320" s="32">
        <v>12.5</v>
      </c>
      <c r="C5320" s="27"/>
    </row>
    <row r="5321" spans="1:3" x14ac:dyDescent="0.25">
      <c r="A5321" s="26">
        <v>27275</v>
      </c>
      <c r="B5321" s="32">
        <v>12.5</v>
      </c>
      <c r="C5321" s="27"/>
    </row>
    <row r="5322" spans="1:3" x14ac:dyDescent="0.25">
      <c r="A5322" s="26">
        <v>27276</v>
      </c>
      <c r="B5322" s="32">
        <v>12.5</v>
      </c>
      <c r="C5322" s="27"/>
    </row>
    <row r="5323" spans="1:3" x14ac:dyDescent="0.25">
      <c r="A5323" s="26">
        <v>27277</v>
      </c>
      <c r="B5323" s="32">
        <v>12.5</v>
      </c>
      <c r="C5323" s="27"/>
    </row>
    <row r="5324" spans="1:3" x14ac:dyDescent="0.25">
      <c r="A5324" s="26">
        <v>27278</v>
      </c>
      <c r="B5324" s="32">
        <v>12.5</v>
      </c>
      <c r="C5324" s="27"/>
    </row>
    <row r="5325" spans="1:3" x14ac:dyDescent="0.25">
      <c r="A5325" s="26">
        <v>27281</v>
      </c>
      <c r="B5325" s="32">
        <v>12.5</v>
      </c>
      <c r="C5325" s="27"/>
    </row>
    <row r="5326" spans="1:3" x14ac:dyDescent="0.25">
      <c r="A5326" s="26">
        <v>27282</v>
      </c>
      <c r="B5326" s="32">
        <v>12.5</v>
      </c>
      <c r="C5326" s="27"/>
    </row>
    <row r="5327" spans="1:3" x14ac:dyDescent="0.25">
      <c r="A5327" s="26">
        <v>27283</v>
      </c>
      <c r="B5327" s="32">
        <v>12.5</v>
      </c>
      <c r="C5327" s="27"/>
    </row>
    <row r="5328" spans="1:3" x14ac:dyDescent="0.25">
      <c r="A5328" s="26">
        <v>27284</v>
      </c>
      <c r="B5328" s="32">
        <v>12.5</v>
      </c>
      <c r="C5328" s="27"/>
    </row>
    <row r="5329" spans="1:3" x14ac:dyDescent="0.25">
      <c r="A5329" s="26">
        <v>27285</v>
      </c>
      <c r="B5329" s="32">
        <v>12.5</v>
      </c>
      <c r="C5329" s="27"/>
    </row>
    <row r="5330" spans="1:3" x14ac:dyDescent="0.25">
      <c r="A5330" s="26">
        <v>27288</v>
      </c>
      <c r="B5330" s="32">
        <v>12.5</v>
      </c>
      <c r="C5330" s="27"/>
    </row>
    <row r="5331" spans="1:3" x14ac:dyDescent="0.25">
      <c r="A5331" s="26">
        <v>27289</v>
      </c>
      <c r="B5331" s="32">
        <v>12.5</v>
      </c>
      <c r="C5331" s="27"/>
    </row>
    <row r="5332" spans="1:3" x14ac:dyDescent="0.25">
      <c r="A5332" s="26">
        <v>27290</v>
      </c>
      <c r="B5332" s="32">
        <v>12.5</v>
      </c>
      <c r="C5332" s="27"/>
    </row>
    <row r="5333" spans="1:3" x14ac:dyDescent="0.25">
      <c r="A5333" s="26">
        <v>27291</v>
      </c>
      <c r="B5333" s="32">
        <v>12.5</v>
      </c>
      <c r="C5333" s="27"/>
    </row>
    <row r="5334" spans="1:3" x14ac:dyDescent="0.25">
      <c r="A5334" s="26">
        <v>27292</v>
      </c>
      <c r="B5334" s="32">
        <v>12.5</v>
      </c>
      <c r="C5334" s="27"/>
    </row>
    <row r="5335" spans="1:3" x14ac:dyDescent="0.25">
      <c r="A5335" s="26">
        <v>27295</v>
      </c>
      <c r="B5335" s="32">
        <v>12.5</v>
      </c>
      <c r="C5335" s="27"/>
    </row>
    <row r="5336" spans="1:3" x14ac:dyDescent="0.25">
      <c r="A5336" s="26">
        <v>27296</v>
      </c>
      <c r="B5336" s="32">
        <v>12.5</v>
      </c>
      <c r="C5336" s="27"/>
    </row>
    <row r="5337" spans="1:3" x14ac:dyDescent="0.25">
      <c r="A5337" s="26">
        <v>27297</v>
      </c>
      <c r="B5337" s="32">
        <v>12.5</v>
      </c>
      <c r="C5337" s="27"/>
    </row>
    <row r="5338" spans="1:3" x14ac:dyDescent="0.25">
      <c r="A5338" s="26">
        <v>27298</v>
      </c>
      <c r="B5338" s="32">
        <v>12.5</v>
      </c>
      <c r="C5338" s="27"/>
    </row>
    <row r="5339" spans="1:3" x14ac:dyDescent="0.25">
      <c r="A5339" s="26">
        <v>27299</v>
      </c>
      <c r="B5339" s="32">
        <v>12.5</v>
      </c>
      <c r="C5339" s="27"/>
    </row>
    <row r="5340" spans="1:3" x14ac:dyDescent="0.25">
      <c r="A5340" s="26">
        <v>27302</v>
      </c>
      <c r="B5340" s="32">
        <v>12.5</v>
      </c>
      <c r="C5340" s="27"/>
    </row>
    <row r="5341" spans="1:3" x14ac:dyDescent="0.25">
      <c r="A5341" s="26">
        <v>27303</v>
      </c>
      <c r="B5341" s="32">
        <v>12.5</v>
      </c>
      <c r="C5341" s="27"/>
    </row>
    <row r="5342" spans="1:3" x14ac:dyDescent="0.25">
      <c r="A5342" s="26">
        <v>27304</v>
      </c>
      <c r="B5342" s="32">
        <v>12.5</v>
      </c>
      <c r="C5342" s="27"/>
    </row>
    <row r="5343" spans="1:3" x14ac:dyDescent="0.25">
      <c r="A5343" s="26">
        <v>27305</v>
      </c>
      <c r="B5343" s="32">
        <v>12.5</v>
      </c>
      <c r="C5343" s="27"/>
    </row>
    <row r="5344" spans="1:3" x14ac:dyDescent="0.25">
      <c r="A5344" s="26">
        <v>27306</v>
      </c>
      <c r="B5344" s="32">
        <v>12.5</v>
      </c>
      <c r="C5344" s="27"/>
    </row>
    <row r="5345" spans="1:3" x14ac:dyDescent="0.25">
      <c r="A5345" s="26">
        <v>27309</v>
      </c>
      <c r="B5345" s="32">
        <v>12.5</v>
      </c>
      <c r="C5345" s="27"/>
    </row>
    <row r="5346" spans="1:3" x14ac:dyDescent="0.25">
      <c r="A5346" s="26">
        <v>27310</v>
      </c>
      <c r="B5346" s="32">
        <v>12.5</v>
      </c>
      <c r="C5346" s="27"/>
    </row>
    <row r="5347" spans="1:3" x14ac:dyDescent="0.25">
      <c r="A5347" s="26">
        <v>27311</v>
      </c>
      <c r="B5347" s="32">
        <v>12.5</v>
      </c>
      <c r="C5347" s="27"/>
    </row>
    <row r="5348" spans="1:3" x14ac:dyDescent="0.25">
      <c r="A5348" s="26">
        <v>27312</v>
      </c>
      <c r="B5348" s="32">
        <v>12.5</v>
      </c>
      <c r="C5348" s="27"/>
    </row>
    <row r="5349" spans="1:3" x14ac:dyDescent="0.25">
      <c r="A5349" s="26">
        <v>27313</v>
      </c>
      <c r="B5349" s="32">
        <v>12.5</v>
      </c>
      <c r="C5349" s="27"/>
    </row>
    <row r="5350" spans="1:3" x14ac:dyDescent="0.25">
      <c r="A5350" s="26">
        <v>27316</v>
      </c>
      <c r="B5350" s="32">
        <v>12.5</v>
      </c>
      <c r="C5350" s="27"/>
    </row>
    <row r="5351" spans="1:3" x14ac:dyDescent="0.25">
      <c r="A5351" s="26">
        <v>27317</v>
      </c>
      <c r="B5351" s="32">
        <v>12.5</v>
      </c>
      <c r="C5351" s="27"/>
    </row>
    <row r="5352" spans="1:3" x14ac:dyDescent="0.25">
      <c r="A5352" s="26">
        <v>27318</v>
      </c>
      <c r="B5352" s="32">
        <v>12.5</v>
      </c>
      <c r="C5352" s="27"/>
    </row>
    <row r="5353" spans="1:3" x14ac:dyDescent="0.25">
      <c r="A5353" s="26">
        <v>27319</v>
      </c>
      <c r="B5353" s="32">
        <v>12.5</v>
      </c>
      <c r="C5353" s="27"/>
    </row>
    <row r="5354" spans="1:3" x14ac:dyDescent="0.25">
      <c r="A5354" s="26">
        <v>27320</v>
      </c>
      <c r="B5354" s="32">
        <v>12.5</v>
      </c>
      <c r="C5354" s="27"/>
    </row>
    <row r="5355" spans="1:3" x14ac:dyDescent="0.25">
      <c r="A5355" s="26">
        <v>27323</v>
      </c>
      <c r="B5355" s="32">
        <v>12.5</v>
      </c>
      <c r="C5355" s="27"/>
    </row>
    <row r="5356" spans="1:3" x14ac:dyDescent="0.25">
      <c r="A5356" s="26">
        <v>27324</v>
      </c>
      <c r="B5356" s="32">
        <v>12.5</v>
      </c>
      <c r="C5356" s="27"/>
    </row>
    <row r="5357" spans="1:3" x14ac:dyDescent="0.25">
      <c r="A5357" s="26">
        <v>27325</v>
      </c>
      <c r="B5357" s="32">
        <v>12.5</v>
      </c>
      <c r="C5357" s="27"/>
    </row>
    <row r="5358" spans="1:3" x14ac:dyDescent="0.25">
      <c r="A5358" s="26">
        <v>27326</v>
      </c>
      <c r="B5358" s="32">
        <v>12.5</v>
      </c>
      <c r="C5358" s="27"/>
    </row>
    <row r="5359" spans="1:3" x14ac:dyDescent="0.25">
      <c r="A5359" s="26">
        <v>27327</v>
      </c>
      <c r="B5359" s="32">
        <v>12.5</v>
      </c>
      <c r="C5359" s="27"/>
    </row>
    <row r="5360" spans="1:3" x14ac:dyDescent="0.25">
      <c r="A5360" s="26">
        <v>27330</v>
      </c>
      <c r="B5360" s="32">
        <v>12.5</v>
      </c>
      <c r="C5360" s="27"/>
    </row>
    <row r="5361" spans="1:3" x14ac:dyDescent="0.25">
      <c r="A5361" s="26">
        <v>27331</v>
      </c>
      <c r="B5361" s="32">
        <v>12.5</v>
      </c>
      <c r="C5361" s="27"/>
    </row>
    <row r="5362" spans="1:3" x14ac:dyDescent="0.25">
      <c r="A5362" s="26">
        <v>27332</v>
      </c>
      <c r="B5362" s="32">
        <v>12.5</v>
      </c>
      <c r="C5362" s="27"/>
    </row>
    <row r="5363" spans="1:3" x14ac:dyDescent="0.25">
      <c r="A5363" s="26">
        <v>27333</v>
      </c>
      <c r="B5363" s="32">
        <v>12.5</v>
      </c>
      <c r="C5363" s="27"/>
    </row>
    <row r="5364" spans="1:3" x14ac:dyDescent="0.25">
      <c r="A5364" s="26">
        <v>27334</v>
      </c>
      <c r="B5364" s="32">
        <v>12.5</v>
      </c>
      <c r="C5364" s="27"/>
    </row>
    <row r="5365" spans="1:3" x14ac:dyDescent="0.25">
      <c r="A5365" s="26">
        <v>27337</v>
      </c>
      <c r="B5365" s="32">
        <v>12.5</v>
      </c>
      <c r="C5365" s="27"/>
    </row>
    <row r="5366" spans="1:3" x14ac:dyDescent="0.25">
      <c r="A5366" s="26">
        <v>27338</v>
      </c>
      <c r="B5366" s="32">
        <v>12.5</v>
      </c>
      <c r="C5366" s="27"/>
    </row>
    <row r="5367" spans="1:3" x14ac:dyDescent="0.25">
      <c r="A5367" s="26">
        <v>27339</v>
      </c>
      <c r="B5367" s="32">
        <v>12.5</v>
      </c>
      <c r="C5367" s="27"/>
    </row>
    <row r="5368" spans="1:3" x14ac:dyDescent="0.25">
      <c r="A5368" s="26">
        <v>27340</v>
      </c>
      <c r="B5368" s="32">
        <v>12.5</v>
      </c>
      <c r="C5368" s="27"/>
    </row>
    <row r="5369" spans="1:3" x14ac:dyDescent="0.25">
      <c r="A5369" s="26">
        <v>27341</v>
      </c>
      <c r="B5369" s="32">
        <v>12.5</v>
      </c>
      <c r="C5369" s="27"/>
    </row>
    <row r="5370" spans="1:3" x14ac:dyDescent="0.25">
      <c r="A5370" s="26">
        <v>27344</v>
      </c>
      <c r="B5370" s="32">
        <v>12.5</v>
      </c>
      <c r="C5370" s="27"/>
    </row>
    <row r="5371" spans="1:3" x14ac:dyDescent="0.25">
      <c r="A5371" s="26">
        <v>27345</v>
      </c>
      <c r="B5371" s="32">
        <v>12.5</v>
      </c>
      <c r="C5371" s="27"/>
    </row>
    <row r="5372" spans="1:3" x14ac:dyDescent="0.25">
      <c r="A5372" s="26">
        <v>27346</v>
      </c>
      <c r="B5372" s="32">
        <v>12.5</v>
      </c>
      <c r="C5372" s="27"/>
    </row>
    <row r="5373" spans="1:3" x14ac:dyDescent="0.25">
      <c r="A5373" s="26">
        <v>27347</v>
      </c>
      <c r="B5373" s="32">
        <v>12.5</v>
      </c>
      <c r="C5373" s="27"/>
    </row>
    <row r="5374" spans="1:3" x14ac:dyDescent="0.25">
      <c r="A5374" s="26">
        <v>27348</v>
      </c>
      <c r="B5374" s="32">
        <v>12.5</v>
      </c>
      <c r="C5374" s="27"/>
    </row>
    <row r="5375" spans="1:3" x14ac:dyDescent="0.25">
      <c r="A5375" s="26">
        <v>27351</v>
      </c>
      <c r="B5375" s="32">
        <v>12.5</v>
      </c>
      <c r="C5375" s="27"/>
    </row>
    <row r="5376" spans="1:3" x14ac:dyDescent="0.25">
      <c r="A5376" s="26">
        <v>27352</v>
      </c>
      <c r="B5376" s="32">
        <v>12.5</v>
      </c>
      <c r="C5376" s="27"/>
    </row>
    <row r="5377" spans="1:3" x14ac:dyDescent="0.25">
      <c r="A5377" s="26">
        <v>27353</v>
      </c>
      <c r="B5377" s="32">
        <v>12.5</v>
      </c>
      <c r="C5377" s="27"/>
    </row>
    <row r="5378" spans="1:3" x14ac:dyDescent="0.25">
      <c r="A5378" s="26">
        <v>27354</v>
      </c>
      <c r="B5378" s="32">
        <v>12.5</v>
      </c>
      <c r="C5378" s="27"/>
    </row>
    <row r="5379" spans="1:3" x14ac:dyDescent="0.25">
      <c r="A5379" s="26">
        <v>27355</v>
      </c>
      <c r="B5379" s="32">
        <v>12.5</v>
      </c>
      <c r="C5379" s="27"/>
    </row>
    <row r="5380" spans="1:3" x14ac:dyDescent="0.25">
      <c r="A5380" s="26">
        <v>27358</v>
      </c>
      <c r="B5380" s="32">
        <v>12.5</v>
      </c>
      <c r="C5380" s="27"/>
    </row>
    <row r="5381" spans="1:3" x14ac:dyDescent="0.25">
      <c r="A5381" s="26">
        <v>27359</v>
      </c>
      <c r="B5381" s="32">
        <v>12.5</v>
      </c>
      <c r="C5381" s="27"/>
    </row>
    <row r="5382" spans="1:3" x14ac:dyDescent="0.25">
      <c r="A5382" s="26">
        <v>27360</v>
      </c>
      <c r="B5382" s="32">
        <v>12.5</v>
      </c>
      <c r="C5382" s="27"/>
    </row>
    <row r="5383" spans="1:3" x14ac:dyDescent="0.25">
      <c r="A5383" s="26">
        <v>27361</v>
      </c>
      <c r="B5383" s="32">
        <v>12.5</v>
      </c>
      <c r="C5383" s="27"/>
    </row>
    <row r="5384" spans="1:3" x14ac:dyDescent="0.25">
      <c r="A5384" s="26">
        <v>27362</v>
      </c>
      <c r="B5384" s="32">
        <v>12.5</v>
      </c>
      <c r="C5384" s="27"/>
    </row>
    <row r="5385" spans="1:3" x14ac:dyDescent="0.25">
      <c r="A5385" s="26">
        <v>27365</v>
      </c>
      <c r="B5385" s="32">
        <v>12.5</v>
      </c>
      <c r="C5385" s="27"/>
    </row>
    <row r="5386" spans="1:3" x14ac:dyDescent="0.25">
      <c r="A5386" s="26">
        <v>27366</v>
      </c>
      <c r="B5386" s="32">
        <v>12.5</v>
      </c>
      <c r="C5386" s="27"/>
    </row>
    <row r="5387" spans="1:3" x14ac:dyDescent="0.25">
      <c r="A5387" s="26">
        <v>27367</v>
      </c>
      <c r="B5387" s="32">
        <v>12.5</v>
      </c>
      <c r="C5387" s="27"/>
    </row>
    <row r="5388" spans="1:3" x14ac:dyDescent="0.25">
      <c r="A5388" s="26">
        <v>27368</v>
      </c>
      <c r="B5388" s="32">
        <v>12.5</v>
      </c>
      <c r="C5388" s="27"/>
    </row>
    <row r="5389" spans="1:3" x14ac:dyDescent="0.25">
      <c r="A5389" s="26">
        <v>27369</v>
      </c>
      <c r="B5389" s="32">
        <v>12.5</v>
      </c>
      <c r="C5389" s="27"/>
    </row>
    <row r="5390" spans="1:3" x14ac:dyDescent="0.25">
      <c r="A5390" s="26">
        <v>27372</v>
      </c>
      <c r="B5390" s="32">
        <v>12.5</v>
      </c>
      <c r="C5390" s="27"/>
    </row>
    <row r="5391" spans="1:3" x14ac:dyDescent="0.25">
      <c r="A5391" s="26">
        <v>27373</v>
      </c>
      <c r="B5391" s="32">
        <v>12.5</v>
      </c>
      <c r="C5391" s="27"/>
    </row>
    <row r="5392" spans="1:3" x14ac:dyDescent="0.25">
      <c r="A5392" s="26">
        <v>27374</v>
      </c>
      <c r="B5392" s="32">
        <v>12.5</v>
      </c>
      <c r="C5392" s="27"/>
    </row>
    <row r="5393" spans="1:3" x14ac:dyDescent="0.25">
      <c r="A5393" s="26">
        <v>27375</v>
      </c>
      <c r="B5393" s="32">
        <v>12.5</v>
      </c>
      <c r="C5393" s="27"/>
    </row>
    <row r="5394" spans="1:3" x14ac:dyDescent="0.25">
      <c r="A5394" s="26">
        <v>27376</v>
      </c>
      <c r="B5394" s="32">
        <v>12.5</v>
      </c>
      <c r="C5394" s="27"/>
    </row>
    <row r="5395" spans="1:3" x14ac:dyDescent="0.25">
      <c r="A5395" s="26">
        <v>27379</v>
      </c>
      <c r="B5395" s="32">
        <v>12.5</v>
      </c>
      <c r="C5395" s="27"/>
    </row>
    <row r="5396" spans="1:3" x14ac:dyDescent="0.25">
      <c r="A5396" s="26">
        <v>27380</v>
      </c>
      <c r="B5396" s="32">
        <v>12.5</v>
      </c>
      <c r="C5396" s="27"/>
    </row>
    <row r="5397" spans="1:3" x14ac:dyDescent="0.25">
      <c r="A5397" s="26">
        <v>27381</v>
      </c>
      <c r="B5397" s="32">
        <v>12.5</v>
      </c>
      <c r="C5397" s="27"/>
    </row>
    <row r="5398" spans="1:3" x14ac:dyDescent="0.25">
      <c r="A5398" s="26">
        <v>27382</v>
      </c>
      <c r="B5398" s="32">
        <v>12.5</v>
      </c>
      <c r="C5398" s="27"/>
    </row>
    <row r="5399" spans="1:3" x14ac:dyDescent="0.25">
      <c r="A5399" s="26">
        <v>27383</v>
      </c>
      <c r="B5399" s="32">
        <v>12.5</v>
      </c>
      <c r="C5399" s="27"/>
    </row>
    <row r="5400" spans="1:3" x14ac:dyDescent="0.25">
      <c r="A5400" s="26">
        <v>27386</v>
      </c>
      <c r="B5400" s="32">
        <v>12.5</v>
      </c>
      <c r="C5400" s="27"/>
    </row>
    <row r="5401" spans="1:3" x14ac:dyDescent="0.25">
      <c r="A5401" s="26">
        <v>27387</v>
      </c>
      <c r="B5401" s="32">
        <v>12.5</v>
      </c>
      <c r="C5401" s="27"/>
    </row>
    <row r="5402" spans="1:3" x14ac:dyDescent="0.25">
      <c r="A5402" s="26">
        <v>27388</v>
      </c>
      <c r="B5402" s="32">
        <v>12.5</v>
      </c>
      <c r="C5402" s="27"/>
    </row>
    <row r="5403" spans="1:3" x14ac:dyDescent="0.25">
      <c r="A5403" s="26">
        <v>27389</v>
      </c>
      <c r="B5403" s="32">
        <v>12.5</v>
      </c>
      <c r="C5403" s="27"/>
    </row>
    <row r="5404" spans="1:3" x14ac:dyDescent="0.25">
      <c r="A5404" s="26">
        <v>27390</v>
      </c>
      <c r="B5404" s="32">
        <v>12.5</v>
      </c>
      <c r="C5404" s="27"/>
    </row>
    <row r="5405" spans="1:3" x14ac:dyDescent="0.25">
      <c r="A5405" s="26">
        <v>27393</v>
      </c>
      <c r="B5405" s="32">
        <v>12.5</v>
      </c>
      <c r="C5405" s="27"/>
    </row>
    <row r="5406" spans="1:3" x14ac:dyDescent="0.25">
      <c r="A5406" s="26">
        <v>27394</v>
      </c>
      <c r="B5406" s="32">
        <v>12.5</v>
      </c>
      <c r="C5406" s="27"/>
    </row>
    <row r="5407" spans="1:3" x14ac:dyDescent="0.25">
      <c r="A5407" s="26">
        <v>27395</v>
      </c>
      <c r="B5407" s="32">
        <v>12.5</v>
      </c>
      <c r="C5407" s="27"/>
    </row>
    <row r="5408" spans="1:3" x14ac:dyDescent="0.25">
      <c r="A5408" s="26">
        <v>27396</v>
      </c>
      <c r="B5408" s="32">
        <v>12.5</v>
      </c>
      <c r="C5408" s="27"/>
    </row>
    <row r="5409" spans="1:3" x14ac:dyDescent="0.25">
      <c r="A5409" s="26">
        <v>27397</v>
      </c>
      <c r="B5409" s="32">
        <v>12.5</v>
      </c>
      <c r="C5409" s="27"/>
    </row>
    <row r="5410" spans="1:3" x14ac:dyDescent="0.25">
      <c r="A5410" s="26">
        <v>27400</v>
      </c>
      <c r="B5410" s="32">
        <v>12.5</v>
      </c>
      <c r="C5410" s="27"/>
    </row>
    <row r="5411" spans="1:3" x14ac:dyDescent="0.25">
      <c r="A5411" s="26">
        <v>27401</v>
      </c>
      <c r="B5411" s="32">
        <v>12.5</v>
      </c>
      <c r="C5411" s="27"/>
    </row>
    <row r="5412" spans="1:3" x14ac:dyDescent="0.25">
      <c r="A5412" s="26">
        <v>27402</v>
      </c>
      <c r="B5412" s="32">
        <v>12.5</v>
      </c>
      <c r="C5412" s="27"/>
    </row>
    <row r="5413" spans="1:3" x14ac:dyDescent="0.25">
      <c r="A5413" s="26">
        <v>27403</v>
      </c>
      <c r="B5413" s="32">
        <v>12.5</v>
      </c>
      <c r="C5413" s="27"/>
    </row>
    <row r="5414" spans="1:3" x14ac:dyDescent="0.25">
      <c r="A5414" s="26">
        <v>27404</v>
      </c>
      <c r="B5414" s="32">
        <v>12.5</v>
      </c>
      <c r="C5414" s="27"/>
    </row>
    <row r="5415" spans="1:3" x14ac:dyDescent="0.25">
      <c r="A5415" s="26">
        <v>27407</v>
      </c>
      <c r="B5415" s="32">
        <v>12.5</v>
      </c>
      <c r="C5415" s="27"/>
    </row>
    <row r="5416" spans="1:3" x14ac:dyDescent="0.25">
      <c r="A5416" s="26">
        <v>27408</v>
      </c>
      <c r="B5416" s="32">
        <v>12.5</v>
      </c>
      <c r="C5416" s="27"/>
    </row>
    <row r="5417" spans="1:3" x14ac:dyDescent="0.25">
      <c r="A5417" s="26">
        <v>27409</v>
      </c>
      <c r="B5417" s="32">
        <v>12.5</v>
      </c>
      <c r="C5417" s="27"/>
    </row>
    <row r="5418" spans="1:3" x14ac:dyDescent="0.25">
      <c r="A5418" s="26">
        <v>27410</v>
      </c>
      <c r="B5418" s="32">
        <v>12.5</v>
      </c>
      <c r="C5418" s="27"/>
    </row>
    <row r="5419" spans="1:3" x14ac:dyDescent="0.25">
      <c r="A5419" s="26">
        <v>27411</v>
      </c>
      <c r="B5419" s="32">
        <v>12.5</v>
      </c>
      <c r="C5419" s="27"/>
    </row>
    <row r="5420" spans="1:3" x14ac:dyDescent="0.25">
      <c r="A5420" s="26">
        <v>27414</v>
      </c>
      <c r="B5420" s="32">
        <v>12.5</v>
      </c>
      <c r="C5420" s="27"/>
    </row>
    <row r="5421" spans="1:3" x14ac:dyDescent="0.25">
      <c r="A5421" s="26">
        <v>27415</v>
      </c>
      <c r="B5421" s="32">
        <v>12.5</v>
      </c>
      <c r="C5421" s="27"/>
    </row>
    <row r="5422" spans="1:3" x14ac:dyDescent="0.25">
      <c r="A5422" s="26">
        <v>27416</v>
      </c>
      <c r="B5422" s="32">
        <v>12.5</v>
      </c>
      <c r="C5422" s="27"/>
    </row>
    <row r="5423" spans="1:3" x14ac:dyDescent="0.25">
      <c r="A5423" s="26">
        <v>27417</v>
      </c>
      <c r="B5423" s="32">
        <v>12.5</v>
      </c>
      <c r="C5423" s="27"/>
    </row>
    <row r="5424" spans="1:3" x14ac:dyDescent="0.25">
      <c r="A5424" s="26">
        <v>27418</v>
      </c>
      <c r="B5424" s="32">
        <v>12.5</v>
      </c>
      <c r="C5424" s="27"/>
    </row>
    <row r="5425" spans="1:3" x14ac:dyDescent="0.25">
      <c r="A5425" s="26">
        <v>27421</v>
      </c>
      <c r="B5425" s="32">
        <v>12.5</v>
      </c>
      <c r="C5425" s="27"/>
    </row>
    <row r="5426" spans="1:3" x14ac:dyDescent="0.25">
      <c r="A5426" s="26">
        <v>27422</v>
      </c>
      <c r="B5426" s="32">
        <v>12.5</v>
      </c>
      <c r="C5426" s="27"/>
    </row>
    <row r="5427" spans="1:3" x14ac:dyDescent="0.25">
      <c r="A5427" s="26">
        <v>27423</v>
      </c>
      <c r="B5427" s="32">
        <v>12.5</v>
      </c>
      <c r="C5427" s="27"/>
    </row>
    <row r="5428" spans="1:3" x14ac:dyDescent="0.25">
      <c r="A5428" s="26">
        <v>27424</v>
      </c>
      <c r="B5428" s="32">
        <v>12.5</v>
      </c>
      <c r="C5428" s="27"/>
    </row>
    <row r="5429" spans="1:3" x14ac:dyDescent="0.25">
      <c r="A5429" s="26">
        <v>27425</v>
      </c>
      <c r="B5429" s="32">
        <v>12.5</v>
      </c>
      <c r="C5429" s="27"/>
    </row>
    <row r="5430" spans="1:3" x14ac:dyDescent="0.25">
      <c r="A5430" s="26">
        <v>27428</v>
      </c>
      <c r="B5430" s="32">
        <v>12.5</v>
      </c>
      <c r="C5430" s="27"/>
    </row>
    <row r="5431" spans="1:3" x14ac:dyDescent="0.25">
      <c r="A5431" s="26">
        <v>27429</v>
      </c>
      <c r="B5431" s="32">
        <v>12.5</v>
      </c>
      <c r="C5431" s="27"/>
    </row>
    <row r="5432" spans="1:3" x14ac:dyDescent="0.25">
      <c r="A5432" s="26">
        <v>27430</v>
      </c>
      <c r="B5432" s="32">
        <v>12.5</v>
      </c>
      <c r="C5432" s="27"/>
    </row>
    <row r="5433" spans="1:3" x14ac:dyDescent="0.25">
      <c r="A5433" s="26">
        <v>27431</v>
      </c>
      <c r="B5433" s="32">
        <v>12.5</v>
      </c>
      <c r="C5433" s="27"/>
    </row>
    <row r="5434" spans="1:3" x14ac:dyDescent="0.25">
      <c r="A5434" s="26">
        <v>27432</v>
      </c>
      <c r="B5434" s="32">
        <v>12.5</v>
      </c>
      <c r="C5434" s="27"/>
    </row>
    <row r="5435" spans="1:3" x14ac:dyDescent="0.25">
      <c r="A5435" s="26">
        <v>27435</v>
      </c>
      <c r="B5435" s="32">
        <v>12.5</v>
      </c>
      <c r="C5435" s="27"/>
    </row>
    <row r="5436" spans="1:3" x14ac:dyDescent="0.25">
      <c r="A5436" s="26">
        <v>27436</v>
      </c>
      <c r="B5436" s="32">
        <v>12.5</v>
      </c>
      <c r="C5436" s="27"/>
    </row>
    <row r="5437" spans="1:3" x14ac:dyDescent="0.25">
      <c r="A5437" s="26">
        <v>27437</v>
      </c>
      <c r="B5437" s="32">
        <v>12.5</v>
      </c>
      <c r="C5437" s="27"/>
    </row>
    <row r="5438" spans="1:3" x14ac:dyDescent="0.25">
      <c r="A5438" s="26">
        <v>27438</v>
      </c>
      <c r="B5438" s="32">
        <v>12.5</v>
      </c>
      <c r="C5438" s="27"/>
    </row>
    <row r="5439" spans="1:3" x14ac:dyDescent="0.25">
      <c r="A5439" s="26">
        <v>27439</v>
      </c>
      <c r="B5439" s="32">
        <v>12.5</v>
      </c>
      <c r="C5439" s="27"/>
    </row>
    <row r="5440" spans="1:3" x14ac:dyDescent="0.25">
      <c r="A5440" s="26">
        <v>27442</v>
      </c>
      <c r="B5440" s="32">
        <v>12.5</v>
      </c>
      <c r="C5440" s="27"/>
    </row>
    <row r="5441" spans="1:3" x14ac:dyDescent="0.25">
      <c r="A5441" s="26">
        <v>27443</v>
      </c>
      <c r="B5441" s="32">
        <v>12.5</v>
      </c>
      <c r="C5441" s="27"/>
    </row>
    <row r="5442" spans="1:3" x14ac:dyDescent="0.25">
      <c r="A5442" s="26">
        <v>27444</v>
      </c>
      <c r="B5442" s="32">
        <v>12.5</v>
      </c>
      <c r="C5442" s="27"/>
    </row>
    <row r="5443" spans="1:3" x14ac:dyDescent="0.25">
      <c r="A5443" s="26">
        <v>27445</v>
      </c>
      <c r="B5443" s="32">
        <v>12.5</v>
      </c>
      <c r="C5443" s="27"/>
    </row>
    <row r="5444" spans="1:3" x14ac:dyDescent="0.25">
      <c r="A5444" s="26">
        <v>27446</v>
      </c>
      <c r="B5444" s="32">
        <v>12.5</v>
      </c>
      <c r="C5444" s="27"/>
    </row>
    <row r="5445" spans="1:3" x14ac:dyDescent="0.25">
      <c r="A5445" s="26">
        <v>27449</v>
      </c>
      <c r="B5445" s="32">
        <v>12.5</v>
      </c>
      <c r="C5445" s="27"/>
    </row>
    <row r="5446" spans="1:3" x14ac:dyDescent="0.25">
      <c r="A5446" s="26">
        <v>27450</v>
      </c>
      <c r="B5446" s="32">
        <v>12.5</v>
      </c>
      <c r="C5446" s="27"/>
    </row>
    <row r="5447" spans="1:3" x14ac:dyDescent="0.25">
      <c r="A5447" s="26">
        <v>27451</v>
      </c>
      <c r="B5447" s="32">
        <v>12.5</v>
      </c>
      <c r="C5447" s="27"/>
    </row>
    <row r="5448" spans="1:3" x14ac:dyDescent="0.25">
      <c r="A5448" s="26">
        <v>27452</v>
      </c>
      <c r="B5448" s="32">
        <v>12.5</v>
      </c>
      <c r="C5448" s="27"/>
    </row>
    <row r="5449" spans="1:3" x14ac:dyDescent="0.25">
      <c r="A5449" s="26">
        <v>27453</v>
      </c>
      <c r="B5449" s="32">
        <v>12.5</v>
      </c>
      <c r="C5449" s="27"/>
    </row>
    <row r="5450" spans="1:3" x14ac:dyDescent="0.25">
      <c r="A5450" s="26">
        <v>27456</v>
      </c>
      <c r="B5450" s="32">
        <v>12.5</v>
      </c>
      <c r="C5450" s="27"/>
    </row>
    <row r="5451" spans="1:3" x14ac:dyDescent="0.25">
      <c r="A5451" s="26">
        <v>27457</v>
      </c>
      <c r="B5451" s="32">
        <v>12.5</v>
      </c>
      <c r="C5451" s="27"/>
    </row>
    <row r="5452" spans="1:3" x14ac:dyDescent="0.25">
      <c r="A5452" s="26">
        <v>27458</v>
      </c>
      <c r="B5452" s="32">
        <v>12.5</v>
      </c>
      <c r="C5452" s="27"/>
    </row>
    <row r="5453" spans="1:3" x14ac:dyDescent="0.25">
      <c r="A5453" s="26">
        <v>27459</v>
      </c>
      <c r="B5453" s="32">
        <v>12.5</v>
      </c>
      <c r="C5453" s="27"/>
    </row>
    <row r="5454" spans="1:3" x14ac:dyDescent="0.25">
      <c r="A5454" s="26">
        <v>27460</v>
      </c>
      <c r="B5454" s="32">
        <v>12.5</v>
      </c>
      <c r="C5454" s="27"/>
    </row>
    <row r="5455" spans="1:3" x14ac:dyDescent="0.25">
      <c r="A5455" s="26">
        <v>27463</v>
      </c>
      <c r="B5455" s="32">
        <v>12.5</v>
      </c>
      <c r="C5455" s="27"/>
    </row>
    <row r="5456" spans="1:3" x14ac:dyDescent="0.25">
      <c r="A5456" s="26">
        <v>27464</v>
      </c>
      <c r="B5456" s="32">
        <v>12.5</v>
      </c>
      <c r="C5456" s="27"/>
    </row>
    <row r="5457" spans="1:3" x14ac:dyDescent="0.25">
      <c r="A5457" s="26">
        <v>27465</v>
      </c>
      <c r="B5457" s="32">
        <v>12.5</v>
      </c>
      <c r="C5457" s="27"/>
    </row>
    <row r="5458" spans="1:3" x14ac:dyDescent="0.25">
      <c r="A5458" s="26">
        <v>27466</v>
      </c>
      <c r="B5458" s="32">
        <v>12.5</v>
      </c>
      <c r="C5458" s="27"/>
    </row>
    <row r="5459" spans="1:3" x14ac:dyDescent="0.25">
      <c r="A5459" s="26">
        <v>27467</v>
      </c>
      <c r="B5459" s="32">
        <v>12.5</v>
      </c>
      <c r="C5459" s="27"/>
    </row>
    <row r="5460" spans="1:3" x14ac:dyDescent="0.25">
      <c r="A5460" s="26">
        <v>27470</v>
      </c>
      <c r="B5460" s="32">
        <v>12.5</v>
      </c>
      <c r="C5460" s="27"/>
    </row>
    <row r="5461" spans="1:3" x14ac:dyDescent="0.25">
      <c r="A5461" s="26">
        <v>27471</v>
      </c>
      <c r="B5461" s="32">
        <v>12.5</v>
      </c>
      <c r="C5461" s="27"/>
    </row>
    <row r="5462" spans="1:3" x14ac:dyDescent="0.25">
      <c r="A5462" s="26">
        <v>27472</v>
      </c>
      <c r="B5462" s="32">
        <v>12.5</v>
      </c>
      <c r="C5462" s="27"/>
    </row>
    <row r="5463" spans="1:3" x14ac:dyDescent="0.25">
      <c r="A5463" s="26">
        <v>27473</v>
      </c>
      <c r="B5463" s="32">
        <v>12.5</v>
      </c>
      <c r="C5463" s="27"/>
    </row>
    <row r="5464" spans="1:3" x14ac:dyDescent="0.25">
      <c r="A5464" s="26">
        <v>27474</v>
      </c>
      <c r="B5464" s="32">
        <v>12.5</v>
      </c>
      <c r="C5464" s="27"/>
    </row>
    <row r="5465" spans="1:3" x14ac:dyDescent="0.25">
      <c r="A5465" s="26">
        <v>27477</v>
      </c>
      <c r="B5465" s="32">
        <v>12.5</v>
      </c>
      <c r="C5465" s="27"/>
    </row>
    <row r="5466" spans="1:3" x14ac:dyDescent="0.25">
      <c r="A5466" s="26">
        <v>27478</v>
      </c>
      <c r="B5466" s="32">
        <v>12.5</v>
      </c>
      <c r="C5466" s="27"/>
    </row>
    <row r="5467" spans="1:3" x14ac:dyDescent="0.25">
      <c r="A5467" s="26">
        <v>27479</v>
      </c>
      <c r="B5467" s="32">
        <v>12.5</v>
      </c>
      <c r="C5467" s="27"/>
    </row>
    <row r="5468" spans="1:3" x14ac:dyDescent="0.25">
      <c r="A5468" s="26">
        <v>27480</v>
      </c>
      <c r="B5468" s="32">
        <v>12.5</v>
      </c>
      <c r="C5468" s="27"/>
    </row>
    <row r="5469" spans="1:3" x14ac:dyDescent="0.25">
      <c r="A5469" s="26">
        <v>27481</v>
      </c>
      <c r="B5469" s="32">
        <v>12.5</v>
      </c>
      <c r="C5469" s="27"/>
    </row>
    <row r="5470" spans="1:3" x14ac:dyDescent="0.25">
      <c r="A5470" s="26">
        <v>27484</v>
      </c>
      <c r="B5470" s="32">
        <v>12.5</v>
      </c>
      <c r="C5470" s="27"/>
    </row>
    <row r="5471" spans="1:3" x14ac:dyDescent="0.25">
      <c r="A5471" s="26">
        <v>27485</v>
      </c>
      <c r="B5471" s="32">
        <v>12.5</v>
      </c>
      <c r="C5471" s="27"/>
    </row>
    <row r="5472" spans="1:3" x14ac:dyDescent="0.25">
      <c r="A5472" s="26">
        <v>27486</v>
      </c>
      <c r="B5472" s="32">
        <v>12.5</v>
      </c>
      <c r="C5472" s="27"/>
    </row>
    <row r="5473" spans="1:3" x14ac:dyDescent="0.25">
      <c r="A5473" s="26">
        <v>27487</v>
      </c>
      <c r="B5473" s="32">
        <v>12.5</v>
      </c>
      <c r="C5473" s="27"/>
    </row>
    <row r="5474" spans="1:3" x14ac:dyDescent="0.25">
      <c r="A5474" s="26">
        <v>27488</v>
      </c>
      <c r="B5474" s="32">
        <v>12.5</v>
      </c>
      <c r="C5474" s="27"/>
    </row>
    <row r="5475" spans="1:3" x14ac:dyDescent="0.25">
      <c r="A5475" s="26">
        <v>27491</v>
      </c>
      <c r="B5475" s="32">
        <v>12.5</v>
      </c>
      <c r="C5475" s="27"/>
    </row>
    <row r="5476" spans="1:3" x14ac:dyDescent="0.25">
      <c r="A5476" s="26">
        <v>27492</v>
      </c>
      <c r="B5476" s="32">
        <v>12.5</v>
      </c>
      <c r="C5476" s="27"/>
    </row>
    <row r="5477" spans="1:3" x14ac:dyDescent="0.25">
      <c r="A5477" s="26">
        <v>27493</v>
      </c>
      <c r="B5477" s="32">
        <v>12.5</v>
      </c>
      <c r="C5477" s="27"/>
    </row>
    <row r="5478" spans="1:3" x14ac:dyDescent="0.25">
      <c r="A5478" s="26">
        <v>27494</v>
      </c>
      <c r="B5478" s="32">
        <v>12.5</v>
      </c>
      <c r="C5478" s="27"/>
    </row>
    <row r="5479" spans="1:3" x14ac:dyDescent="0.25">
      <c r="A5479" s="26">
        <v>27495</v>
      </c>
      <c r="B5479" s="32">
        <v>12.5</v>
      </c>
      <c r="C5479" s="27"/>
    </row>
    <row r="5480" spans="1:3" x14ac:dyDescent="0.25">
      <c r="A5480" s="26">
        <v>27498</v>
      </c>
      <c r="B5480" s="32">
        <v>12.5</v>
      </c>
      <c r="C5480" s="27"/>
    </row>
    <row r="5481" spans="1:3" x14ac:dyDescent="0.25">
      <c r="A5481" s="26">
        <v>27499</v>
      </c>
      <c r="B5481" s="32">
        <v>12.5</v>
      </c>
      <c r="C5481" s="27"/>
    </row>
    <row r="5482" spans="1:3" x14ac:dyDescent="0.25">
      <c r="A5482" s="26">
        <v>27500</v>
      </c>
      <c r="B5482" s="32">
        <v>12.5</v>
      </c>
      <c r="C5482" s="27"/>
    </row>
    <row r="5483" spans="1:3" x14ac:dyDescent="0.25">
      <c r="A5483" s="26">
        <v>27501</v>
      </c>
      <c r="B5483" s="32">
        <v>12.5</v>
      </c>
      <c r="C5483" s="27"/>
    </row>
    <row r="5484" spans="1:3" x14ac:dyDescent="0.25">
      <c r="A5484" s="26">
        <v>27502</v>
      </c>
      <c r="B5484" s="32">
        <v>12.5</v>
      </c>
      <c r="C5484" s="27"/>
    </row>
    <row r="5485" spans="1:3" x14ac:dyDescent="0.25">
      <c r="A5485" s="26">
        <v>27505</v>
      </c>
      <c r="B5485" s="32">
        <v>12.5</v>
      </c>
      <c r="C5485" s="27"/>
    </row>
    <row r="5486" spans="1:3" x14ac:dyDescent="0.25">
      <c r="A5486" s="26">
        <v>27506</v>
      </c>
      <c r="B5486" s="32">
        <v>12.5</v>
      </c>
      <c r="C5486" s="27"/>
    </row>
    <row r="5487" spans="1:3" x14ac:dyDescent="0.25">
      <c r="A5487" s="26">
        <v>27507</v>
      </c>
      <c r="B5487" s="32">
        <v>12.5</v>
      </c>
      <c r="C5487" s="27"/>
    </row>
    <row r="5488" spans="1:3" x14ac:dyDescent="0.25">
      <c r="A5488" s="26">
        <v>27508</v>
      </c>
      <c r="B5488" s="32">
        <v>12.5</v>
      </c>
      <c r="C5488" s="27"/>
    </row>
    <row r="5489" spans="1:3" x14ac:dyDescent="0.25">
      <c r="A5489" s="26">
        <v>27509</v>
      </c>
      <c r="B5489" s="32">
        <v>12.5</v>
      </c>
      <c r="C5489" s="27"/>
    </row>
    <row r="5490" spans="1:3" x14ac:dyDescent="0.25">
      <c r="A5490" s="26">
        <v>27512</v>
      </c>
      <c r="B5490" s="32">
        <v>12.5</v>
      </c>
      <c r="C5490" s="27"/>
    </row>
    <row r="5491" spans="1:3" x14ac:dyDescent="0.25">
      <c r="A5491" s="26">
        <v>27513</v>
      </c>
      <c r="B5491" s="32">
        <v>12.5</v>
      </c>
      <c r="C5491" s="27"/>
    </row>
    <row r="5492" spans="1:3" x14ac:dyDescent="0.25">
      <c r="A5492" s="26">
        <v>27514</v>
      </c>
      <c r="B5492" s="32">
        <v>12.5</v>
      </c>
      <c r="C5492" s="27"/>
    </row>
    <row r="5493" spans="1:3" x14ac:dyDescent="0.25">
      <c r="A5493" s="26">
        <v>27515</v>
      </c>
      <c r="B5493" s="32">
        <v>12.5</v>
      </c>
      <c r="C5493" s="27"/>
    </row>
    <row r="5494" spans="1:3" x14ac:dyDescent="0.25">
      <c r="A5494" s="26">
        <v>27516</v>
      </c>
      <c r="B5494" s="32">
        <v>12.5</v>
      </c>
      <c r="C5494" s="27"/>
    </row>
    <row r="5495" spans="1:3" x14ac:dyDescent="0.25">
      <c r="A5495" s="26">
        <v>27519</v>
      </c>
      <c r="B5495" s="32">
        <v>12.5</v>
      </c>
      <c r="C5495" s="27"/>
    </row>
    <row r="5496" spans="1:3" x14ac:dyDescent="0.25">
      <c r="A5496" s="26">
        <v>27520</v>
      </c>
      <c r="B5496" s="32">
        <v>12.5</v>
      </c>
      <c r="C5496" s="27"/>
    </row>
    <row r="5497" spans="1:3" x14ac:dyDescent="0.25">
      <c r="A5497" s="26">
        <v>27521</v>
      </c>
      <c r="B5497" s="32">
        <v>12.5</v>
      </c>
      <c r="C5497" s="27"/>
    </row>
    <row r="5498" spans="1:3" x14ac:dyDescent="0.25">
      <c r="A5498" s="26">
        <v>27522</v>
      </c>
      <c r="B5498" s="32">
        <v>12.5</v>
      </c>
      <c r="C5498" s="27"/>
    </row>
    <row r="5499" spans="1:3" x14ac:dyDescent="0.25">
      <c r="A5499" s="26">
        <v>27523</v>
      </c>
      <c r="B5499" s="32">
        <v>12.5</v>
      </c>
      <c r="C5499" s="27"/>
    </row>
    <row r="5500" spans="1:3" x14ac:dyDescent="0.25">
      <c r="A5500" s="26">
        <v>27526</v>
      </c>
      <c r="B5500" s="32">
        <v>12.5</v>
      </c>
      <c r="C5500" s="27"/>
    </row>
    <row r="5501" spans="1:3" x14ac:dyDescent="0.25">
      <c r="A5501" s="26">
        <v>27527</v>
      </c>
      <c r="B5501" s="32">
        <v>12.5</v>
      </c>
      <c r="C5501" s="27"/>
    </row>
    <row r="5502" spans="1:3" x14ac:dyDescent="0.25">
      <c r="A5502" s="26">
        <v>27528</v>
      </c>
      <c r="B5502" s="32">
        <v>12.5</v>
      </c>
      <c r="C5502" s="27"/>
    </row>
    <row r="5503" spans="1:3" x14ac:dyDescent="0.25">
      <c r="A5503" s="26">
        <v>27529</v>
      </c>
      <c r="B5503" s="32">
        <v>12.5</v>
      </c>
      <c r="C5503" s="27"/>
    </row>
    <row r="5504" spans="1:3" x14ac:dyDescent="0.25">
      <c r="A5504" s="26">
        <v>27530</v>
      </c>
      <c r="B5504" s="32">
        <v>12.5</v>
      </c>
      <c r="C5504" s="27"/>
    </row>
    <row r="5505" spans="1:3" x14ac:dyDescent="0.25">
      <c r="A5505" s="26">
        <v>27533</v>
      </c>
      <c r="B5505" s="32">
        <v>12.5</v>
      </c>
      <c r="C5505" s="27"/>
    </row>
    <row r="5506" spans="1:3" x14ac:dyDescent="0.25">
      <c r="A5506" s="26">
        <v>27534</v>
      </c>
      <c r="B5506" s="32">
        <v>12.5</v>
      </c>
      <c r="C5506" s="27"/>
    </row>
    <row r="5507" spans="1:3" x14ac:dyDescent="0.25">
      <c r="A5507" s="26">
        <v>27535</v>
      </c>
      <c r="B5507" s="32">
        <v>12.5</v>
      </c>
      <c r="C5507" s="27"/>
    </row>
    <row r="5508" spans="1:3" x14ac:dyDescent="0.25">
      <c r="A5508" s="26">
        <v>27536</v>
      </c>
      <c r="B5508" s="32">
        <v>12.5</v>
      </c>
      <c r="C5508" s="27"/>
    </row>
    <row r="5509" spans="1:3" x14ac:dyDescent="0.25">
      <c r="A5509" s="26">
        <v>27537</v>
      </c>
      <c r="B5509" s="32">
        <v>12.5</v>
      </c>
      <c r="C5509" s="27"/>
    </row>
    <row r="5510" spans="1:3" x14ac:dyDescent="0.25">
      <c r="A5510" s="26">
        <v>27540</v>
      </c>
      <c r="B5510" s="32">
        <v>12.5</v>
      </c>
      <c r="C5510" s="27"/>
    </row>
    <row r="5511" spans="1:3" x14ac:dyDescent="0.25">
      <c r="A5511" s="26">
        <v>27541</v>
      </c>
      <c r="B5511" s="32">
        <v>12.5</v>
      </c>
      <c r="C5511" s="27"/>
    </row>
    <row r="5512" spans="1:3" x14ac:dyDescent="0.25">
      <c r="A5512" s="26">
        <v>27542</v>
      </c>
      <c r="B5512" s="32">
        <v>12.5</v>
      </c>
      <c r="C5512" s="27"/>
    </row>
    <row r="5513" spans="1:3" x14ac:dyDescent="0.25">
      <c r="A5513" s="26">
        <v>27543</v>
      </c>
      <c r="B5513" s="32">
        <v>12.5</v>
      </c>
      <c r="C5513" s="27"/>
    </row>
    <row r="5514" spans="1:3" x14ac:dyDescent="0.25">
      <c r="A5514" s="26">
        <v>27544</v>
      </c>
      <c r="B5514" s="32">
        <v>12.5</v>
      </c>
      <c r="C5514" s="27"/>
    </row>
    <row r="5515" spans="1:3" x14ac:dyDescent="0.25">
      <c r="A5515" s="26">
        <v>27547</v>
      </c>
      <c r="B5515" s="32">
        <v>12.5</v>
      </c>
      <c r="C5515" s="27"/>
    </row>
    <row r="5516" spans="1:3" x14ac:dyDescent="0.25">
      <c r="A5516" s="26">
        <v>27548</v>
      </c>
      <c r="B5516" s="32">
        <v>12.5</v>
      </c>
      <c r="C5516" s="27"/>
    </row>
    <row r="5517" spans="1:3" x14ac:dyDescent="0.25">
      <c r="A5517" s="26">
        <v>27549</v>
      </c>
      <c r="B5517" s="32">
        <v>12.5</v>
      </c>
      <c r="C5517" s="27"/>
    </row>
    <row r="5518" spans="1:3" x14ac:dyDescent="0.25">
      <c r="A5518" s="26">
        <v>27550</v>
      </c>
      <c r="B5518" s="32">
        <v>12.5</v>
      </c>
      <c r="C5518" s="27"/>
    </row>
    <row r="5519" spans="1:3" x14ac:dyDescent="0.25">
      <c r="A5519" s="26">
        <v>27551</v>
      </c>
      <c r="B5519" s="32">
        <v>12.5</v>
      </c>
      <c r="C5519" s="27"/>
    </row>
    <row r="5520" spans="1:3" x14ac:dyDescent="0.25">
      <c r="A5520" s="26">
        <v>27554</v>
      </c>
      <c r="B5520" s="32">
        <v>12.5</v>
      </c>
      <c r="C5520" s="27"/>
    </row>
    <row r="5521" spans="1:3" x14ac:dyDescent="0.25">
      <c r="A5521" s="26">
        <v>27555</v>
      </c>
      <c r="B5521" s="32">
        <v>12.5</v>
      </c>
      <c r="C5521" s="27"/>
    </row>
    <row r="5522" spans="1:3" x14ac:dyDescent="0.25">
      <c r="A5522" s="26">
        <v>27556</v>
      </c>
      <c r="B5522" s="32">
        <v>12.5</v>
      </c>
      <c r="C5522" s="27"/>
    </row>
    <row r="5523" spans="1:3" x14ac:dyDescent="0.25">
      <c r="A5523" s="26">
        <v>27557</v>
      </c>
      <c r="B5523" s="32">
        <v>12.5</v>
      </c>
      <c r="C5523" s="27"/>
    </row>
    <row r="5524" spans="1:3" x14ac:dyDescent="0.25">
      <c r="A5524" s="26">
        <v>27558</v>
      </c>
      <c r="B5524" s="32">
        <v>12.5</v>
      </c>
      <c r="C5524" s="27"/>
    </row>
    <row r="5525" spans="1:3" x14ac:dyDescent="0.25">
      <c r="A5525" s="26">
        <v>27561</v>
      </c>
      <c r="B5525" s="32">
        <v>12.5</v>
      </c>
      <c r="C5525" s="27"/>
    </row>
    <row r="5526" spans="1:3" x14ac:dyDescent="0.25">
      <c r="A5526" s="26">
        <v>27562</v>
      </c>
      <c r="B5526" s="32">
        <v>12.5</v>
      </c>
      <c r="C5526" s="27"/>
    </row>
    <row r="5527" spans="1:3" x14ac:dyDescent="0.25">
      <c r="A5527" s="26">
        <v>27563</v>
      </c>
      <c r="B5527" s="32">
        <v>12.5</v>
      </c>
      <c r="C5527" s="27"/>
    </row>
    <row r="5528" spans="1:3" x14ac:dyDescent="0.25">
      <c r="A5528" s="26">
        <v>27564</v>
      </c>
      <c r="B5528" s="32">
        <v>12.5</v>
      </c>
      <c r="C5528" s="27"/>
    </row>
    <row r="5529" spans="1:3" x14ac:dyDescent="0.25">
      <c r="A5529" s="26">
        <v>27565</v>
      </c>
      <c r="B5529" s="32">
        <v>12.5</v>
      </c>
      <c r="C5529" s="27"/>
    </row>
    <row r="5530" spans="1:3" x14ac:dyDescent="0.25">
      <c r="A5530" s="26">
        <v>27568</v>
      </c>
      <c r="B5530" s="32">
        <v>12.5</v>
      </c>
      <c r="C5530" s="27"/>
    </row>
    <row r="5531" spans="1:3" x14ac:dyDescent="0.25">
      <c r="A5531" s="26">
        <v>27569</v>
      </c>
      <c r="B5531" s="32">
        <v>12.5</v>
      </c>
      <c r="C5531" s="27"/>
    </row>
    <row r="5532" spans="1:3" x14ac:dyDescent="0.25">
      <c r="A5532" s="26">
        <v>27570</v>
      </c>
      <c r="B5532" s="32">
        <v>12.5</v>
      </c>
      <c r="C5532" s="27"/>
    </row>
    <row r="5533" spans="1:3" x14ac:dyDescent="0.25">
      <c r="A5533" s="26">
        <v>27571</v>
      </c>
      <c r="B5533" s="32">
        <v>12.5</v>
      </c>
      <c r="C5533" s="27"/>
    </row>
    <row r="5534" spans="1:3" x14ac:dyDescent="0.25">
      <c r="A5534" s="26">
        <v>27572</v>
      </c>
      <c r="B5534" s="32">
        <v>12.5</v>
      </c>
      <c r="C5534" s="27"/>
    </row>
    <row r="5535" spans="1:3" x14ac:dyDescent="0.25">
      <c r="A5535" s="26">
        <v>27575</v>
      </c>
      <c r="B5535" s="32">
        <v>12.5</v>
      </c>
      <c r="C5535" s="27"/>
    </row>
    <row r="5536" spans="1:3" x14ac:dyDescent="0.25">
      <c r="A5536" s="26">
        <v>27576</v>
      </c>
      <c r="B5536" s="32">
        <v>12.5</v>
      </c>
      <c r="C5536" s="27"/>
    </row>
    <row r="5537" spans="1:3" x14ac:dyDescent="0.25">
      <c r="A5537" s="26">
        <v>27577</v>
      </c>
      <c r="B5537" s="32">
        <v>12.5</v>
      </c>
      <c r="C5537" s="27"/>
    </row>
    <row r="5538" spans="1:3" x14ac:dyDescent="0.25">
      <c r="A5538" s="26">
        <v>27578</v>
      </c>
      <c r="B5538" s="32">
        <v>12.5</v>
      </c>
      <c r="C5538" s="27"/>
    </row>
    <row r="5539" spans="1:3" x14ac:dyDescent="0.25">
      <c r="A5539" s="26">
        <v>27579</v>
      </c>
      <c r="B5539" s="32">
        <v>12.5</v>
      </c>
      <c r="C5539" s="27"/>
    </row>
    <row r="5540" spans="1:3" x14ac:dyDescent="0.25">
      <c r="A5540" s="26">
        <v>27582</v>
      </c>
      <c r="B5540" s="32">
        <v>12.5</v>
      </c>
      <c r="C5540" s="27"/>
    </row>
    <row r="5541" spans="1:3" x14ac:dyDescent="0.25">
      <c r="A5541" s="26">
        <v>27583</v>
      </c>
      <c r="B5541" s="32">
        <v>12.5</v>
      </c>
      <c r="C5541" s="27"/>
    </row>
    <row r="5542" spans="1:3" x14ac:dyDescent="0.25">
      <c r="A5542" s="26">
        <v>27584</v>
      </c>
      <c r="B5542" s="32">
        <v>12.5</v>
      </c>
      <c r="C5542" s="27"/>
    </row>
    <row r="5543" spans="1:3" x14ac:dyDescent="0.25">
      <c r="A5543" s="26">
        <v>27585</v>
      </c>
      <c r="B5543" s="32">
        <v>12.5</v>
      </c>
      <c r="C5543" s="27"/>
    </row>
    <row r="5544" spans="1:3" x14ac:dyDescent="0.25">
      <c r="A5544" s="26">
        <v>27586</v>
      </c>
      <c r="B5544" s="32">
        <v>12.5</v>
      </c>
      <c r="C5544" s="27"/>
    </row>
    <row r="5545" spans="1:3" x14ac:dyDescent="0.25">
      <c r="A5545" s="26">
        <v>27589</v>
      </c>
      <c r="B5545" s="32">
        <v>12.5</v>
      </c>
      <c r="C5545" s="27"/>
    </row>
    <row r="5546" spans="1:3" x14ac:dyDescent="0.25">
      <c r="A5546" s="26">
        <v>27590</v>
      </c>
      <c r="B5546" s="32">
        <v>12.5</v>
      </c>
      <c r="C5546" s="27"/>
    </row>
    <row r="5547" spans="1:3" x14ac:dyDescent="0.25">
      <c r="A5547" s="26">
        <v>27591</v>
      </c>
      <c r="B5547" s="32">
        <v>12.5</v>
      </c>
      <c r="C5547" s="27"/>
    </row>
    <row r="5548" spans="1:3" x14ac:dyDescent="0.25">
      <c r="A5548" s="26">
        <v>27592</v>
      </c>
      <c r="B5548" s="32">
        <v>12.5</v>
      </c>
      <c r="C5548" s="27"/>
    </row>
    <row r="5549" spans="1:3" x14ac:dyDescent="0.25">
      <c r="A5549" s="26">
        <v>27593</v>
      </c>
      <c r="B5549" s="32">
        <v>12.5</v>
      </c>
      <c r="C5549" s="27"/>
    </row>
    <row r="5550" spans="1:3" x14ac:dyDescent="0.25">
      <c r="A5550" s="26">
        <v>27596</v>
      </c>
      <c r="B5550" s="32">
        <v>12.5</v>
      </c>
      <c r="C5550" s="27"/>
    </row>
    <row r="5551" spans="1:3" x14ac:dyDescent="0.25">
      <c r="A5551" s="26">
        <v>27597</v>
      </c>
      <c r="B5551" s="32">
        <v>12.5</v>
      </c>
      <c r="C5551" s="27"/>
    </row>
    <row r="5552" spans="1:3" x14ac:dyDescent="0.25">
      <c r="A5552" s="26">
        <v>27598</v>
      </c>
      <c r="B5552" s="32">
        <v>12.5</v>
      </c>
      <c r="C5552" s="27"/>
    </row>
    <row r="5553" spans="1:3" x14ac:dyDescent="0.25">
      <c r="A5553" s="26">
        <v>27599</v>
      </c>
      <c r="B5553" s="32">
        <v>12.5</v>
      </c>
      <c r="C5553" s="27"/>
    </row>
    <row r="5554" spans="1:3" x14ac:dyDescent="0.25">
      <c r="A5554" s="26">
        <v>27600</v>
      </c>
      <c r="B5554" s="32">
        <v>12.5</v>
      </c>
      <c r="C5554" s="27"/>
    </row>
    <row r="5555" spans="1:3" x14ac:dyDescent="0.25">
      <c r="A5555" s="26">
        <v>27603</v>
      </c>
      <c r="B5555" s="32">
        <v>12.5</v>
      </c>
      <c r="C5555" s="27"/>
    </row>
    <row r="5556" spans="1:3" x14ac:dyDescent="0.25">
      <c r="A5556" s="26">
        <v>27604</v>
      </c>
      <c r="B5556" s="32">
        <v>12.5</v>
      </c>
      <c r="C5556" s="27"/>
    </row>
    <row r="5557" spans="1:3" x14ac:dyDescent="0.25">
      <c r="A5557" s="26">
        <v>27605</v>
      </c>
      <c r="B5557" s="32">
        <v>12.5</v>
      </c>
      <c r="C5557" s="27"/>
    </row>
    <row r="5558" spans="1:3" x14ac:dyDescent="0.25">
      <c r="A5558" s="26">
        <v>27606</v>
      </c>
      <c r="B5558" s="32">
        <v>12.5</v>
      </c>
      <c r="C5558" s="27"/>
    </row>
    <row r="5559" spans="1:3" x14ac:dyDescent="0.25">
      <c r="A5559" s="26">
        <v>27607</v>
      </c>
      <c r="B5559" s="32">
        <v>12.5</v>
      </c>
      <c r="C5559" s="27"/>
    </row>
    <row r="5560" spans="1:3" x14ac:dyDescent="0.25">
      <c r="A5560" s="26">
        <v>27610</v>
      </c>
      <c r="B5560" s="32">
        <v>12.5</v>
      </c>
      <c r="C5560" s="27"/>
    </row>
    <row r="5561" spans="1:3" x14ac:dyDescent="0.25">
      <c r="A5561" s="26">
        <v>27611</v>
      </c>
      <c r="B5561" s="32">
        <v>12.5</v>
      </c>
      <c r="C5561" s="27"/>
    </row>
    <row r="5562" spans="1:3" x14ac:dyDescent="0.25">
      <c r="A5562" s="26">
        <v>27612</v>
      </c>
      <c r="B5562" s="32">
        <v>12.5</v>
      </c>
      <c r="C5562" s="27"/>
    </row>
    <row r="5563" spans="1:3" x14ac:dyDescent="0.25">
      <c r="A5563" s="26">
        <v>27613</v>
      </c>
      <c r="B5563" s="32">
        <v>12.5</v>
      </c>
      <c r="C5563" s="27"/>
    </row>
    <row r="5564" spans="1:3" x14ac:dyDescent="0.25">
      <c r="A5564" s="26">
        <v>27614</v>
      </c>
      <c r="B5564" s="32">
        <v>12.5</v>
      </c>
      <c r="C5564" s="27"/>
    </row>
    <row r="5565" spans="1:3" x14ac:dyDescent="0.25">
      <c r="A5565" s="26">
        <v>27617</v>
      </c>
      <c r="B5565" s="32">
        <v>12.5</v>
      </c>
      <c r="C5565" s="27"/>
    </row>
    <row r="5566" spans="1:3" x14ac:dyDescent="0.25">
      <c r="A5566" s="26">
        <v>27618</v>
      </c>
      <c r="B5566" s="32">
        <v>12.5</v>
      </c>
      <c r="C5566" s="27"/>
    </row>
    <row r="5567" spans="1:3" x14ac:dyDescent="0.25">
      <c r="A5567" s="26">
        <v>27619</v>
      </c>
      <c r="B5567" s="32">
        <v>12.5</v>
      </c>
      <c r="C5567" s="27"/>
    </row>
    <row r="5568" spans="1:3" x14ac:dyDescent="0.25">
      <c r="A5568" s="26">
        <v>27620</v>
      </c>
      <c r="B5568" s="32">
        <v>12.5</v>
      </c>
      <c r="C5568" s="27"/>
    </row>
    <row r="5569" spans="1:3" x14ac:dyDescent="0.25">
      <c r="A5569" s="26">
        <v>27621</v>
      </c>
      <c r="B5569" s="32">
        <v>12.5</v>
      </c>
      <c r="C5569" s="27"/>
    </row>
    <row r="5570" spans="1:3" x14ac:dyDescent="0.25">
      <c r="A5570" s="26">
        <v>27624</v>
      </c>
      <c r="B5570" s="32">
        <v>12.5</v>
      </c>
      <c r="C5570" s="27"/>
    </row>
    <row r="5571" spans="1:3" x14ac:dyDescent="0.25">
      <c r="A5571" s="26">
        <v>27625</v>
      </c>
      <c r="B5571" s="32">
        <v>12.5</v>
      </c>
      <c r="C5571" s="27"/>
    </row>
    <row r="5572" spans="1:3" x14ac:dyDescent="0.25">
      <c r="A5572" s="26">
        <v>27626</v>
      </c>
      <c r="B5572" s="32">
        <v>12.5</v>
      </c>
      <c r="C5572" s="27"/>
    </row>
    <row r="5573" spans="1:3" x14ac:dyDescent="0.25">
      <c r="A5573" s="26">
        <v>27627</v>
      </c>
      <c r="B5573" s="32">
        <v>12.5</v>
      </c>
      <c r="C5573" s="27"/>
    </row>
    <row r="5574" spans="1:3" x14ac:dyDescent="0.25">
      <c r="A5574" s="26">
        <v>27628</v>
      </c>
      <c r="B5574" s="32">
        <v>12.5</v>
      </c>
      <c r="C5574" s="27"/>
    </row>
    <row r="5575" spans="1:3" x14ac:dyDescent="0.25">
      <c r="A5575" s="26">
        <v>27631</v>
      </c>
      <c r="B5575" s="32">
        <v>12.5</v>
      </c>
      <c r="C5575" s="27"/>
    </row>
    <row r="5576" spans="1:3" x14ac:dyDescent="0.25">
      <c r="A5576" s="26">
        <v>27632</v>
      </c>
      <c r="B5576" s="32">
        <v>12.5</v>
      </c>
      <c r="C5576" s="27"/>
    </row>
    <row r="5577" spans="1:3" x14ac:dyDescent="0.25">
      <c r="A5577" s="26">
        <v>27633</v>
      </c>
      <c r="B5577" s="32">
        <v>12.5</v>
      </c>
      <c r="C5577" s="27"/>
    </row>
    <row r="5578" spans="1:3" x14ac:dyDescent="0.25">
      <c r="A5578" s="26">
        <v>27634</v>
      </c>
      <c r="B5578" s="32">
        <v>12.5</v>
      </c>
      <c r="C5578" s="27"/>
    </row>
    <row r="5579" spans="1:3" x14ac:dyDescent="0.25">
      <c r="A5579" s="26">
        <v>27635</v>
      </c>
      <c r="B5579" s="32">
        <v>12.5</v>
      </c>
      <c r="C5579" s="27"/>
    </row>
    <row r="5580" spans="1:3" x14ac:dyDescent="0.25">
      <c r="A5580" s="26">
        <v>27638</v>
      </c>
      <c r="B5580" s="32">
        <v>12.5</v>
      </c>
      <c r="C5580" s="27"/>
    </row>
    <row r="5581" spans="1:3" x14ac:dyDescent="0.25">
      <c r="A5581" s="26">
        <v>27639</v>
      </c>
      <c r="B5581" s="32">
        <v>12.5</v>
      </c>
      <c r="C5581" s="27"/>
    </row>
    <row r="5582" spans="1:3" x14ac:dyDescent="0.25">
      <c r="A5582" s="26">
        <v>27640</v>
      </c>
      <c r="B5582" s="32">
        <v>12.5</v>
      </c>
      <c r="C5582" s="27"/>
    </row>
    <row r="5583" spans="1:3" x14ac:dyDescent="0.25">
      <c r="A5583" s="26">
        <v>27641</v>
      </c>
      <c r="B5583" s="32">
        <v>12.5</v>
      </c>
      <c r="C5583" s="27"/>
    </row>
    <row r="5584" spans="1:3" x14ac:dyDescent="0.25">
      <c r="A5584" s="26">
        <v>27642</v>
      </c>
      <c r="B5584" s="32">
        <v>12.5</v>
      </c>
      <c r="C5584" s="27"/>
    </row>
    <row r="5585" spans="1:3" x14ac:dyDescent="0.25">
      <c r="A5585" s="26">
        <v>27645</v>
      </c>
      <c r="B5585" s="32">
        <v>12.5</v>
      </c>
      <c r="C5585" s="27"/>
    </row>
    <row r="5586" spans="1:3" x14ac:dyDescent="0.25">
      <c r="A5586" s="26">
        <v>27646</v>
      </c>
      <c r="B5586" s="32">
        <v>12.5</v>
      </c>
      <c r="C5586" s="27"/>
    </row>
    <row r="5587" spans="1:3" x14ac:dyDescent="0.25">
      <c r="A5587" s="26">
        <v>27647</v>
      </c>
      <c r="B5587" s="32">
        <v>12.5</v>
      </c>
      <c r="C5587" s="27"/>
    </row>
    <row r="5588" spans="1:3" x14ac:dyDescent="0.25">
      <c r="A5588" s="26">
        <v>27648</v>
      </c>
      <c r="B5588" s="32">
        <v>12.5</v>
      </c>
      <c r="C5588" s="27"/>
    </row>
    <row r="5589" spans="1:3" x14ac:dyDescent="0.25">
      <c r="A5589" s="26">
        <v>27649</v>
      </c>
      <c r="B5589" s="32">
        <v>12.5</v>
      </c>
      <c r="C5589" s="27"/>
    </row>
    <row r="5590" spans="1:3" x14ac:dyDescent="0.25">
      <c r="A5590" s="26">
        <v>27652</v>
      </c>
      <c r="B5590" s="32">
        <v>12.5</v>
      </c>
      <c r="C5590" s="27"/>
    </row>
    <row r="5591" spans="1:3" x14ac:dyDescent="0.25">
      <c r="A5591" s="26">
        <v>27653</v>
      </c>
      <c r="B5591" s="32">
        <v>12.5</v>
      </c>
      <c r="C5591" s="27"/>
    </row>
    <row r="5592" spans="1:3" x14ac:dyDescent="0.25">
      <c r="A5592" s="26">
        <v>27654</v>
      </c>
      <c r="B5592" s="32">
        <v>12.5</v>
      </c>
      <c r="C5592" s="27"/>
    </row>
    <row r="5593" spans="1:3" x14ac:dyDescent="0.25">
      <c r="A5593" s="26">
        <v>27655</v>
      </c>
      <c r="B5593" s="32">
        <v>12.5</v>
      </c>
      <c r="C5593" s="27"/>
    </row>
    <row r="5594" spans="1:3" x14ac:dyDescent="0.25">
      <c r="A5594" s="26">
        <v>27656</v>
      </c>
      <c r="B5594" s="32">
        <v>12.5</v>
      </c>
      <c r="C5594" s="27"/>
    </row>
    <row r="5595" spans="1:3" x14ac:dyDescent="0.25">
      <c r="A5595" s="26">
        <v>27659</v>
      </c>
      <c r="B5595" s="32">
        <v>12.5</v>
      </c>
      <c r="C5595" s="27"/>
    </row>
    <row r="5596" spans="1:3" x14ac:dyDescent="0.25">
      <c r="A5596" s="26">
        <v>27660</v>
      </c>
      <c r="B5596" s="32">
        <v>12.5</v>
      </c>
      <c r="C5596" s="27"/>
    </row>
    <row r="5597" spans="1:3" x14ac:dyDescent="0.25">
      <c r="A5597" s="26">
        <v>27661</v>
      </c>
      <c r="B5597" s="32">
        <v>12.5</v>
      </c>
      <c r="C5597" s="27"/>
    </row>
    <row r="5598" spans="1:3" x14ac:dyDescent="0.25">
      <c r="A5598" s="26">
        <v>27662</v>
      </c>
      <c r="B5598" s="32">
        <v>12.5</v>
      </c>
      <c r="C5598" s="27"/>
    </row>
    <row r="5599" spans="1:3" x14ac:dyDescent="0.25">
      <c r="A5599" s="26">
        <v>27663</v>
      </c>
      <c r="B5599" s="32">
        <v>12.5</v>
      </c>
      <c r="C5599" s="27"/>
    </row>
    <row r="5600" spans="1:3" x14ac:dyDescent="0.25">
      <c r="A5600" s="26">
        <v>27666</v>
      </c>
      <c r="B5600" s="32">
        <v>12.5</v>
      </c>
      <c r="C5600" s="27"/>
    </row>
    <row r="5601" spans="1:3" x14ac:dyDescent="0.25">
      <c r="A5601" s="26">
        <v>27667</v>
      </c>
      <c r="B5601" s="32">
        <v>12.5</v>
      </c>
      <c r="C5601" s="27"/>
    </row>
    <row r="5602" spans="1:3" x14ac:dyDescent="0.25">
      <c r="A5602" s="26">
        <v>27668</v>
      </c>
      <c r="B5602" s="32">
        <v>12.5</v>
      </c>
      <c r="C5602" s="27"/>
    </row>
    <row r="5603" spans="1:3" x14ac:dyDescent="0.25">
      <c r="A5603" s="26">
        <v>27669</v>
      </c>
      <c r="B5603" s="32">
        <v>12.5</v>
      </c>
      <c r="C5603" s="27"/>
    </row>
    <row r="5604" spans="1:3" x14ac:dyDescent="0.25">
      <c r="A5604" s="26">
        <v>27670</v>
      </c>
      <c r="B5604" s="32">
        <v>12.5</v>
      </c>
      <c r="C5604" s="27"/>
    </row>
    <row r="5605" spans="1:3" x14ac:dyDescent="0.25">
      <c r="A5605" s="26">
        <v>27673</v>
      </c>
      <c r="B5605" s="32">
        <v>12.5</v>
      </c>
      <c r="C5605" s="27"/>
    </row>
    <row r="5606" spans="1:3" x14ac:dyDescent="0.25">
      <c r="A5606" s="26">
        <v>27674</v>
      </c>
      <c r="B5606" s="32">
        <v>12.5</v>
      </c>
      <c r="C5606" s="27"/>
    </row>
    <row r="5607" spans="1:3" x14ac:dyDescent="0.25">
      <c r="A5607" s="26">
        <v>27675</v>
      </c>
      <c r="B5607" s="32">
        <v>12.5</v>
      </c>
      <c r="C5607" s="27"/>
    </row>
    <row r="5608" spans="1:3" x14ac:dyDescent="0.25">
      <c r="A5608" s="26">
        <v>27676</v>
      </c>
      <c r="B5608" s="32">
        <v>12.5</v>
      </c>
      <c r="C5608" s="27"/>
    </row>
    <row r="5609" spans="1:3" x14ac:dyDescent="0.25">
      <c r="A5609" s="26">
        <v>27677</v>
      </c>
      <c r="B5609" s="32">
        <v>12.5</v>
      </c>
      <c r="C5609" s="27"/>
    </row>
    <row r="5610" spans="1:3" x14ac:dyDescent="0.25">
      <c r="A5610" s="26">
        <v>27680</v>
      </c>
      <c r="B5610" s="32">
        <v>12.5</v>
      </c>
      <c r="C5610" s="27"/>
    </row>
    <row r="5611" spans="1:3" x14ac:dyDescent="0.25">
      <c r="A5611" s="26">
        <v>27681</v>
      </c>
      <c r="B5611" s="32">
        <v>12.5</v>
      </c>
      <c r="C5611" s="27"/>
    </row>
    <row r="5612" spans="1:3" x14ac:dyDescent="0.25">
      <c r="A5612" s="26">
        <v>27682</v>
      </c>
      <c r="B5612" s="32">
        <v>12.5</v>
      </c>
      <c r="C5612" s="27"/>
    </row>
    <row r="5613" spans="1:3" x14ac:dyDescent="0.25">
      <c r="A5613" s="26">
        <v>27683</v>
      </c>
      <c r="B5613" s="32">
        <v>12.5</v>
      </c>
      <c r="C5613" s="27"/>
    </row>
    <row r="5614" spans="1:3" x14ac:dyDescent="0.25">
      <c r="A5614" s="26">
        <v>27684</v>
      </c>
      <c r="B5614" s="32">
        <v>12.5</v>
      </c>
      <c r="C5614" s="27"/>
    </row>
    <row r="5615" spans="1:3" x14ac:dyDescent="0.25">
      <c r="A5615" s="26">
        <v>27687</v>
      </c>
      <c r="B5615" s="32">
        <v>12.5</v>
      </c>
      <c r="C5615" s="27"/>
    </row>
    <row r="5616" spans="1:3" x14ac:dyDescent="0.25">
      <c r="A5616" s="26">
        <v>27688</v>
      </c>
      <c r="B5616" s="32">
        <v>12.5</v>
      </c>
      <c r="C5616" s="27"/>
    </row>
    <row r="5617" spans="1:3" x14ac:dyDescent="0.25">
      <c r="A5617" s="26">
        <v>27689</v>
      </c>
      <c r="B5617" s="32">
        <v>12.5</v>
      </c>
      <c r="C5617" s="27"/>
    </row>
    <row r="5618" spans="1:3" x14ac:dyDescent="0.25">
      <c r="A5618" s="26">
        <v>27690</v>
      </c>
      <c r="B5618" s="32">
        <v>12.5</v>
      </c>
      <c r="C5618" s="27"/>
    </row>
    <row r="5619" spans="1:3" x14ac:dyDescent="0.25">
      <c r="A5619" s="26">
        <v>27691</v>
      </c>
      <c r="B5619" s="32">
        <v>12.5</v>
      </c>
      <c r="C5619" s="27"/>
    </row>
    <row r="5620" spans="1:3" x14ac:dyDescent="0.25">
      <c r="A5620" s="26">
        <v>27694</v>
      </c>
      <c r="B5620" s="32">
        <v>12.5</v>
      </c>
      <c r="C5620" s="27"/>
    </row>
    <row r="5621" spans="1:3" x14ac:dyDescent="0.25">
      <c r="A5621" s="26">
        <v>27695</v>
      </c>
      <c r="B5621" s="32">
        <v>12.5</v>
      </c>
      <c r="C5621" s="27"/>
    </row>
    <row r="5622" spans="1:3" x14ac:dyDescent="0.25">
      <c r="A5622" s="26">
        <v>27696</v>
      </c>
      <c r="B5622" s="32">
        <v>12.5</v>
      </c>
      <c r="C5622" s="27"/>
    </row>
    <row r="5623" spans="1:3" x14ac:dyDescent="0.25">
      <c r="A5623" s="26">
        <v>27697</v>
      </c>
      <c r="B5623" s="32">
        <v>12.5</v>
      </c>
      <c r="C5623" s="27"/>
    </row>
    <row r="5624" spans="1:3" x14ac:dyDescent="0.25">
      <c r="A5624" s="26">
        <v>27698</v>
      </c>
      <c r="B5624" s="32">
        <v>12.5</v>
      </c>
      <c r="C5624" s="27"/>
    </row>
    <row r="5625" spans="1:3" x14ac:dyDescent="0.25">
      <c r="A5625" s="26">
        <v>27701</v>
      </c>
      <c r="B5625" s="32">
        <v>12.5</v>
      </c>
      <c r="C5625" s="27"/>
    </row>
    <row r="5626" spans="1:3" x14ac:dyDescent="0.25">
      <c r="A5626" s="26">
        <v>27702</v>
      </c>
      <c r="B5626" s="32">
        <v>12.5</v>
      </c>
      <c r="C5626" s="27"/>
    </row>
    <row r="5627" spans="1:3" x14ac:dyDescent="0.25">
      <c r="A5627" s="26">
        <v>27703</v>
      </c>
      <c r="B5627" s="32">
        <v>12.5</v>
      </c>
      <c r="C5627" s="27"/>
    </row>
    <row r="5628" spans="1:3" x14ac:dyDescent="0.25">
      <c r="A5628" s="26">
        <v>27704</v>
      </c>
      <c r="B5628" s="32">
        <v>12.5</v>
      </c>
      <c r="C5628" s="27"/>
    </row>
    <row r="5629" spans="1:3" x14ac:dyDescent="0.25">
      <c r="A5629" s="26">
        <v>27705</v>
      </c>
      <c r="B5629" s="32">
        <v>12.5</v>
      </c>
      <c r="C5629" s="27"/>
    </row>
    <row r="5630" spans="1:3" x14ac:dyDescent="0.25">
      <c r="A5630" s="26">
        <v>27708</v>
      </c>
      <c r="B5630" s="32">
        <v>12.5</v>
      </c>
      <c r="C5630" s="27"/>
    </row>
    <row r="5631" spans="1:3" x14ac:dyDescent="0.25">
      <c r="A5631" s="26">
        <v>27709</v>
      </c>
      <c r="B5631" s="32">
        <v>12.5</v>
      </c>
      <c r="C5631" s="27"/>
    </row>
    <row r="5632" spans="1:3" x14ac:dyDescent="0.25">
      <c r="A5632" s="26">
        <v>27710</v>
      </c>
      <c r="B5632" s="32">
        <v>12.5</v>
      </c>
      <c r="C5632" s="27"/>
    </row>
    <row r="5633" spans="1:3" x14ac:dyDescent="0.25">
      <c r="A5633" s="26">
        <v>27711</v>
      </c>
      <c r="B5633" s="32">
        <v>12.5</v>
      </c>
      <c r="C5633" s="27"/>
    </row>
    <row r="5634" spans="1:3" x14ac:dyDescent="0.25">
      <c r="A5634" s="26">
        <v>27712</v>
      </c>
      <c r="B5634" s="32">
        <v>12.5</v>
      </c>
      <c r="C5634" s="27"/>
    </row>
    <row r="5635" spans="1:3" x14ac:dyDescent="0.25">
      <c r="A5635" s="26">
        <v>27715</v>
      </c>
      <c r="B5635" s="32">
        <v>12.5</v>
      </c>
      <c r="C5635" s="27"/>
    </row>
    <row r="5636" spans="1:3" x14ac:dyDescent="0.25">
      <c r="A5636" s="26">
        <v>27716</v>
      </c>
      <c r="B5636" s="32">
        <v>12.5</v>
      </c>
      <c r="C5636" s="27"/>
    </row>
    <row r="5637" spans="1:3" x14ac:dyDescent="0.25">
      <c r="A5637" s="26">
        <v>27717</v>
      </c>
      <c r="B5637" s="32">
        <v>12.5</v>
      </c>
      <c r="C5637" s="27"/>
    </row>
    <row r="5638" spans="1:3" x14ac:dyDescent="0.25">
      <c r="A5638" s="26">
        <v>27718</v>
      </c>
      <c r="B5638" s="32">
        <v>12.5</v>
      </c>
      <c r="C5638" s="27"/>
    </row>
    <row r="5639" spans="1:3" x14ac:dyDescent="0.25">
      <c r="A5639" s="26">
        <v>27719</v>
      </c>
      <c r="B5639" s="32">
        <v>12.5</v>
      </c>
      <c r="C5639" s="27"/>
    </row>
    <row r="5640" spans="1:3" x14ac:dyDescent="0.25">
      <c r="A5640" s="26">
        <v>27722</v>
      </c>
      <c r="B5640" s="32">
        <v>12.5</v>
      </c>
      <c r="C5640" s="27"/>
    </row>
    <row r="5641" spans="1:3" x14ac:dyDescent="0.25">
      <c r="A5641" s="26">
        <v>27723</v>
      </c>
      <c r="B5641" s="32">
        <v>12.5</v>
      </c>
      <c r="C5641" s="27"/>
    </row>
    <row r="5642" spans="1:3" x14ac:dyDescent="0.25">
      <c r="A5642" s="26">
        <v>27724</v>
      </c>
      <c r="B5642" s="32">
        <v>12.5</v>
      </c>
      <c r="C5642" s="27"/>
    </row>
    <row r="5643" spans="1:3" x14ac:dyDescent="0.25">
      <c r="A5643" s="26">
        <v>27725</v>
      </c>
      <c r="B5643" s="32">
        <v>12.5</v>
      </c>
      <c r="C5643" s="27"/>
    </row>
    <row r="5644" spans="1:3" x14ac:dyDescent="0.25">
      <c r="A5644" s="26">
        <v>27726</v>
      </c>
      <c r="B5644" s="32">
        <v>12.5</v>
      </c>
      <c r="C5644" s="27"/>
    </row>
    <row r="5645" spans="1:3" x14ac:dyDescent="0.25">
      <c r="A5645" s="26">
        <v>27729</v>
      </c>
      <c r="B5645" s="32">
        <v>12.5</v>
      </c>
      <c r="C5645" s="27"/>
    </row>
    <row r="5646" spans="1:3" x14ac:dyDescent="0.25">
      <c r="A5646" s="26">
        <v>27730</v>
      </c>
      <c r="B5646" s="32">
        <v>12.5</v>
      </c>
      <c r="C5646" s="27"/>
    </row>
    <row r="5647" spans="1:3" x14ac:dyDescent="0.25">
      <c r="A5647" s="26">
        <v>27731</v>
      </c>
      <c r="B5647" s="32">
        <v>12.5</v>
      </c>
      <c r="C5647" s="27"/>
    </row>
    <row r="5648" spans="1:3" x14ac:dyDescent="0.25">
      <c r="A5648" s="26">
        <v>27732</v>
      </c>
      <c r="B5648" s="32">
        <v>12.5</v>
      </c>
      <c r="C5648" s="27"/>
    </row>
    <row r="5649" spans="1:3" x14ac:dyDescent="0.25">
      <c r="A5649" s="26">
        <v>27733</v>
      </c>
      <c r="B5649" s="32">
        <v>12.5</v>
      </c>
      <c r="C5649" s="27"/>
    </row>
    <row r="5650" spans="1:3" x14ac:dyDescent="0.25">
      <c r="A5650" s="26">
        <v>27736</v>
      </c>
      <c r="B5650" s="32">
        <v>12.5</v>
      </c>
      <c r="C5650" s="27"/>
    </row>
    <row r="5651" spans="1:3" x14ac:dyDescent="0.25">
      <c r="A5651" s="26">
        <v>27737</v>
      </c>
      <c r="B5651" s="32">
        <v>12.5</v>
      </c>
      <c r="C5651" s="27"/>
    </row>
    <row r="5652" spans="1:3" x14ac:dyDescent="0.25">
      <c r="A5652" s="26">
        <v>27738</v>
      </c>
      <c r="B5652" s="32">
        <v>12.5</v>
      </c>
      <c r="C5652" s="27"/>
    </row>
    <row r="5653" spans="1:3" x14ac:dyDescent="0.25">
      <c r="A5653" s="26">
        <v>27739</v>
      </c>
      <c r="B5653" s="32">
        <v>12.5</v>
      </c>
      <c r="C5653" s="27"/>
    </row>
    <row r="5654" spans="1:3" x14ac:dyDescent="0.25">
      <c r="A5654" s="26">
        <v>27740</v>
      </c>
      <c r="B5654" s="32">
        <v>12.5</v>
      </c>
      <c r="C5654" s="27"/>
    </row>
    <row r="5655" spans="1:3" x14ac:dyDescent="0.25">
      <c r="A5655" s="26">
        <v>27743</v>
      </c>
      <c r="B5655" s="32">
        <v>12.5</v>
      </c>
      <c r="C5655" s="27"/>
    </row>
    <row r="5656" spans="1:3" x14ac:dyDescent="0.25">
      <c r="A5656" s="26">
        <v>27744</v>
      </c>
      <c r="B5656" s="32">
        <v>12.5</v>
      </c>
      <c r="C5656" s="27"/>
    </row>
    <row r="5657" spans="1:3" x14ac:dyDescent="0.25">
      <c r="A5657" s="26">
        <v>27745</v>
      </c>
      <c r="B5657" s="32">
        <v>12.5</v>
      </c>
      <c r="C5657" s="27"/>
    </row>
    <row r="5658" spans="1:3" x14ac:dyDescent="0.25">
      <c r="A5658" s="26">
        <v>27746</v>
      </c>
      <c r="B5658" s="32">
        <v>12.5</v>
      </c>
      <c r="C5658" s="27"/>
    </row>
    <row r="5659" spans="1:3" x14ac:dyDescent="0.25">
      <c r="A5659" s="26">
        <v>27747</v>
      </c>
      <c r="B5659" s="32">
        <v>12.5</v>
      </c>
      <c r="C5659" s="27"/>
    </row>
    <row r="5660" spans="1:3" x14ac:dyDescent="0.25">
      <c r="A5660" s="26">
        <v>27750</v>
      </c>
      <c r="B5660" s="32">
        <v>12.5</v>
      </c>
      <c r="C5660" s="27"/>
    </row>
    <row r="5661" spans="1:3" x14ac:dyDescent="0.25">
      <c r="A5661" s="26">
        <v>27751</v>
      </c>
      <c r="B5661" s="32">
        <v>12.5</v>
      </c>
      <c r="C5661" s="27"/>
    </row>
    <row r="5662" spans="1:3" x14ac:dyDescent="0.25">
      <c r="A5662" s="26">
        <v>27752</v>
      </c>
      <c r="B5662" s="32">
        <v>12.5</v>
      </c>
      <c r="C5662" s="27"/>
    </row>
    <row r="5663" spans="1:3" x14ac:dyDescent="0.25">
      <c r="A5663" s="26">
        <v>27753</v>
      </c>
      <c r="B5663" s="32">
        <v>12.5</v>
      </c>
      <c r="C5663" s="27"/>
    </row>
    <row r="5664" spans="1:3" x14ac:dyDescent="0.25">
      <c r="A5664" s="26">
        <v>27754</v>
      </c>
      <c r="B5664" s="32">
        <v>12.5</v>
      </c>
      <c r="C5664" s="27"/>
    </row>
    <row r="5665" spans="1:3" x14ac:dyDescent="0.25">
      <c r="A5665" s="26">
        <v>27757</v>
      </c>
      <c r="B5665" s="32">
        <v>12.5</v>
      </c>
      <c r="C5665" s="27"/>
    </row>
    <row r="5666" spans="1:3" x14ac:dyDescent="0.25">
      <c r="A5666" s="26">
        <v>27758</v>
      </c>
      <c r="B5666" s="32">
        <v>12.5</v>
      </c>
      <c r="C5666" s="27"/>
    </row>
    <row r="5667" spans="1:3" x14ac:dyDescent="0.25">
      <c r="A5667" s="26">
        <v>27759</v>
      </c>
      <c r="B5667" s="32">
        <v>12.5</v>
      </c>
      <c r="C5667" s="27"/>
    </row>
    <row r="5668" spans="1:3" x14ac:dyDescent="0.25">
      <c r="A5668" s="26">
        <v>27760</v>
      </c>
      <c r="B5668" s="32">
        <v>12.5</v>
      </c>
      <c r="C5668" s="27"/>
    </row>
    <row r="5669" spans="1:3" x14ac:dyDescent="0.25">
      <c r="A5669" s="26">
        <v>27761</v>
      </c>
      <c r="B5669" s="32">
        <v>12.5</v>
      </c>
      <c r="C5669" s="27"/>
    </row>
    <row r="5670" spans="1:3" x14ac:dyDescent="0.25">
      <c r="A5670" s="26">
        <v>27764</v>
      </c>
      <c r="B5670" s="32">
        <v>12.5</v>
      </c>
      <c r="C5670" s="27"/>
    </row>
    <row r="5671" spans="1:3" x14ac:dyDescent="0.25">
      <c r="A5671" s="26">
        <v>27765</v>
      </c>
      <c r="B5671" s="32">
        <v>12.5</v>
      </c>
      <c r="C5671" s="27"/>
    </row>
    <row r="5672" spans="1:3" x14ac:dyDescent="0.25">
      <c r="A5672" s="26">
        <v>27766</v>
      </c>
      <c r="B5672" s="32">
        <v>12.5</v>
      </c>
      <c r="C5672" s="27"/>
    </row>
    <row r="5673" spans="1:3" x14ac:dyDescent="0.25">
      <c r="A5673" s="26">
        <v>27767</v>
      </c>
      <c r="B5673" s="32">
        <v>12.5</v>
      </c>
      <c r="C5673" s="27"/>
    </row>
    <row r="5674" spans="1:3" x14ac:dyDescent="0.25">
      <c r="A5674" s="26">
        <v>27768</v>
      </c>
      <c r="B5674" s="32">
        <v>12.5</v>
      </c>
      <c r="C5674" s="27"/>
    </row>
    <row r="5675" spans="1:3" x14ac:dyDescent="0.25">
      <c r="A5675" s="26">
        <v>27771</v>
      </c>
      <c r="B5675" s="32">
        <v>12.5</v>
      </c>
      <c r="C5675" s="27"/>
    </row>
    <row r="5676" spans="1:3" x14ac:dyDescent="0.25">
      <c r="A5676" s="26">
        <v>27772</v>
      </c>
      <c r="B5676" s="32">
        <v>12.5</v>
      </c>
      <c r="C5676" s="27"/>
    </row>
    <row r="5677" spans="1:3" x14ac:dyDescent="0.25">
      <c r="A5677" s="26">
        <v>27773</v>
      </c>
      <c r="B5677" s="32">
        <v>12.5</v>
      </c>
      <c r="C5677" s="27"/>
    </row>
    <row r="5678" spans="1:3" x14ac:dyDescent="0.25">
      <c r="A5678" s="26">
        <v>27774</v>
      </c>
      <c r="B5678" s="32">
        <v>12.5</v>
      </c>
      <c r="C5678" s="27"/>
    </row>
    <row r="5679" spans="1:3" x14ac:dyDescent="0.25">
      <c r="A5679" s="26">
        <v>27775</v>
      </c>
      <c r="B5679" s="32">
        <v>12.5</v>
      </c>
      <c r="C5679" s="27"/>
    </row>
    <row r="5680" spans="1:3" x14ac:dyDescent="0.25">
      <c r="A5680" s="26">
        <v>27778</v>
      </c>
      <c r="B5680" s="32">
        <v>12.5</v>
      </c>
      <c r="C5680" s="27"/>
    </row>
    <row r="5681" spans="1:3" x14ac:dyDescent="0.25">
      <c r="A5681" s="26">
        <v>27779</v>
      </c>
      <c r="B5681" s="32">
        <v>12.5</v>
      </c>
      <c r="C5681" s="27"/>
    </row>
    <row r="5682" spans="1:3" x14ac:dyDescent="0.25">
      <c r="A5682" s="26">
        <v>27780</v>
      </c>
      <c r="B5682" s="32">
        <v>12.5</v>
      </c>
      <c r="C5682" s="27"/>
    </row>
    <row r="5683" spans="1:3" x14ac:dyDescent="0.25">
      <c r="A5683" s="26">
        <v>27781</v>
      </c>
      <c r="B5683" s="32">
        <v>12.5</v>
      </c>
      <c r="C5683" s="27"/>
    </row>
    <row r="5684" spans="1:3" x14ac:dyDescent="0.25">
      <c r="A5684" s="26">
        <v>27782</v>
      </c>
      <c r="B5684" s="32">
        <v>12.5</v>
      </c>
      <c r="C5684" s="27"/>
    </row>
    <row r="5685" spans="1:3" x14ac:dyDescent="0.25">
      <c r="A5685" s="26">
        <v>27785</v>
      </c>
      <c r="B5685" s="32">
        <v>12.5</v>
      </c>
      <c r="C5685" s="27"/>
    </row>
    <row r="5686" spans="1:3" x14ac:dyDescent="0.25">
      <c r="A5686" s="26">
        <v>27786</v>
      </c>
      <c r="B5686" s="32">
        <v>12.5</v>
      </c>
      <c r="C5686" s="27"/>
    </row>
    <row r="5687" spans="1:3" x14ac:dyDescent="0.25">
      <c r="A5687" s="26">
        <v>27787</v>
      </c>
      <c r="B5687" s="32">
        <v>12.5</v>
      </c>
      <c r="C5687" s="27"/>
    </row>
    <row r="5688" spans="1:3" x14ac:dyDescent="0.25">
      <c r="A5688" s="26">
        <v>27788</v>
      </c>
      <c r="B5688" s="32">
        <v>12.5</v>
      </c>
      <c r="C5688" s="27"/>
    </row>
    <row r="5689" spans="1:3" x14ac:dyDescent="0.25">
      <c r="A5689" s="26">
        <v>27789</v>
      </c>
      <c r="B5689" s="32">
        <v>12.5</v>
      </c>
      <c r="C5689" s="27"/>
    </row>
    <row r="5690" spans="1:3" x14ac:dyDescent="0.25">
      <c r="A5690" s="26">
        <v>27792</v>
      </c>
      <c r="B5690" s="32">
        <v>12.5</v>
      </c>
      <c r="C5690" s="27"/>
    </row>
    <row r="5691" spans="1:3" x14ac:dyDescent="0.25">
      <c r="A5691" s="26">
        <v>27793</v>
      </c>
      <c r="B5691" s="32">
        <v>12.5</v>
      </c>
      <c r="C5691" s="27"/>
    </row>
    <row r="5692" spans="1:3" x14ac:dyDescent="0.25">
      <c r="A5692" s="26">
        <v>27794</v>
      </c>
      <c r="B5692" s="32">
        <v>12.5</v>
      </c>
      <c r="C5692" s="27"/>
    </row>
    <row r="5693" spans="1:3" x14ac:dyDescent="0.25">
      <c r="A5693" s="26">
        <v>27795</v>
      </c>
      <c r="B5693" s="32">
        <v>12.5</v>
      </c>
      <c r="C5693" s="27"/>
    </row>
    <row r="5694" spans="1:3" x14ac:dyDescent="0.25">
      <c r="A5694" s="26">
        <v>27796</v>
      </c>
      <c r="B5694" s="32">
        <v>12.5</v>
      </c>
      <c r="C5694" s="27"/>
    </row>
    <row r="5695" spans="1:3" x14ac:dyDescent="0.25">
      <c r="A5695" s="26">
        <v>27799</v>
      </c>
      <c r="B5695" s="32">
        <v>12.5</v>
      </c>
      <c r="C5695" s="27"/>
    </row>
    <row r="5696" spans="1:3" x14ac:dyDescent="0.25">
      <c r="A5696" s="26">
        <v>27800</v>
      </c>
      <c r="B5696" s="32">
        <v>12.5</v>
      </c>
      <c r="C5696" s="27"/>
    </row>
    <row r="5697" spans="1:3" x14ac:dyDescent="0.25">
      <c r="A5697" s="26">
        <v>27801</v>
      </c>
      <c r="B5697" s="32">
        <v>12.5</v>
      </c>
      <c r="C5697" s="27"/>
    </row>
    <row r="5698" spans="1:3" x14ac:dyDescent="0.25">
      <c r="A5698" s="26">
        <v>27802</v>
      </c>
      <c r="B5698" s="32">
        <v>12.5</v>
      </c>
      <c r="C5698" s="27"/>
    </row>
    <row r="5699" spans="1:3" x14ac:dyDescent="0.25">
      <c r="A5699" s="26">
        <v>27803</v>
      </c>
      <c r="B5699" s="32">
        <v>12.5</v>
      </c>
      <c r="C5699" s="27"/>
    </row>
    <row r="5700" spans="1:3" x14ac:dyDescent="0.25">
      <c r="A5700" s="26">
        <v>27806</v>
      </c>
      <c r="B5700" s="32">
        <v>12.5</v>
      </c>
      <c r="C5700" s="27"/>
    </row>
    <row r="5701" spans="1:3" x14ac:dyDescent="0.25">
      <c r="A5701" s="26">
        <v>27807</v>
      </c>
      <c r="B5701" s="32">
        <v>12.5</v>
      </c>
      <c r="C5701" s="27"/>
    </row>
    <row r="5702" spans="1:3" x14ac:dyDescent="0.25">
      <c r="A5702" s="26">
        <v>27808</v>
      </c>
      <c r="B5702" s="32">
        <v>12.5</v>
      </c>
      <c r="C5702" s="27"/>
    </row>
    <row r="5703" spans="1:3" x14ac:dyDescent="0.25">
      <c r="A5703" s="26">
        <v>27809</v>
      </c>
      <c r="B5703" s="32">
        <v>12.5</v>
      </c>
      <c r="C5703" s="27"/>
    </row>
    <row r="5704" spans="1:3" x14ac:dyDescent="0.25">
      <c r="A5704" s="26">
        <v>27810</v>
      </c>
      <c r="B5704" s="32">
        <v>12.5</v>
      </c>
      <c r="C5704" s="27"/>
    </row>
    <row r="5705" spans="1:3" x14ac:dyDescent="0.25">
      <c r="A5705" s="26">
        <v>27813</v>
      </c>
      <c r="B5705" s="32">
        <v>12.5</v>
      </c>
      <c r="C5705" s="27"/>
    </row>
    <row r="5706" spans="1:3" x14ac:dyDescent="0.25">
      <c r="A5706" s="26">
        <v>27814</v>
      </c>
      <c r="B5706" s="32">
        <v>12.5</v>
      </c>
      <c r="C5706" s="27"/>
    </row>
    <row r="5707" spans="1:3" x14ac:dyDescent="0.25">
      <c r="A5707" s="26">
        <v>27815</v>
      </c>
      <c r="B5707" s="32">
        <v>12.5</v>
      </c>
      <c r="C5707" s="27"/>
    </row>
    <row r="5708" spans="1:3" x14ac:dyDescent="0.25">
      <c r="A5708" s="26">
        <v>27816</v>
      </c>
      <c r="B5708" s="32">
        <v>12.5</v>
      </c>
      <c r="C5708" s="27"/>
    </row>
    <row r="5709" spans="1:3" x14ac:dyDescent="0.25">
      <c r="A5709" s="26">
        <v>27817</v>
      </c>
      <c r="B5709" s="32">
        <v>12.5</v>
      </c>
      <c r="C5709" s="27"/>
    </row>
    <row r="5710" spans="1:3" x14ac:dyDescent="0.25">
      <c r="A5710" s="26">
        <v>27820</v>
      </c>
      <c r="B5710" s="32">
        <v>12.5</v>
      </c>
      <c r="C5710" s="27"/>
    </row>
    <row r="5711" spans="1:3" x14ac:dyDescent="0.25">
      <c r="A5711" s="26">
        <v>27821</v>
      </c>
      <c r="B5711" s="32">
        <v>12.5</v>
      </c>
      <c r="C5711" s="27"/>
    </row>
    <row r="5712" spans="1:3" x14ac:dyDescent="0.25">
      <c r="A5712" s="26">
        <v>27822</v>
      </c>
      <c r="B5712" s="32">
        <v>12.5</v>
      </c>
      <c r="C5712" s="27"/>
    </row>
    <row r="5713" spans="1:3" x14ac:dyDescent="0.25">
      <c r="A5713" s="26">
        <v>27823</v>
      </c>
      <c r="B5713" s="32">
        <v>12.5</v>
      </c>
      <c r="C5713" s="27"/>
    </row>
    <row r="5714" spans="1:3" x14ac:dyDescent="0.25">
      <c r="A5714" s="26">
        <v>27824</v>
      </c>
      <c r="B5714" s="32">
        <v>12.5</v>
      </c>
      <c r="C5714" s="27"/>
    </row>
    <row r="5715" spans="1:3" x14ac:dyDescent="0.25">
      <c r="A5715" s="26">
        <v>27827</v>
      </c>
      <c r="B5715" s="32">
        <v>12.5</v>
      </c>
      <c r="C5715" s="27"/>
    </row>
    <row r="5716" spans="1:3" x14ac:dyDescent="0.25">
      <c r="A5716" s="26">
        <v>27828</v>
      </c>
      <c r="B5716" s="32">
        <v>12.5</v>
      </c>
      <c r="C5716" s="27"/>
    </row>
    <row r="5717" spans="1:3" x14ac:dyDescent="0.25">
      <c r="A5717" s="26">
        <v>27829</v>
      </c>
      <c r="B5717" s="32">
        <v>12.5</v>
      </c>
      <c r="C5717" s="27"/>
    </row>
    <row r="5718" spans="1:3" x14ac:dyDescent="0.25">
      <c r="A5718" s="26">
        <v>27830</v>
      </c>
      <c r="B5718" s="32">
        <v>12.5</v>
      </c>
      <c r="C5718" s="27"/>
    </row>
    <row r="5719" spans="1:3" x14ac:dyDescent="0.25">
      <c r="A5719" s="26">
        <v>27831</v>
      </c>
      <c r="B5719" s="32">
        <v>12.5</v>
      </c>
      <c r="C5719" s="27"/>
    </row>
    <row r="5720" spans="1:3" x14ac:dyDescent="0.25">
      <c r="A5720" s="26">
        <v>27834</v>
      </c>
      <c r="B5720" s="32">
        <v>12.5</v>
      </c>
      <c r="C5720" s="27"/>
    </row>
    <row r="5721" spans="1:3" x14ac:dyDescent="0.25">
      <c r="A5721" s="26">
        <v>27835</v>
      </c>
      <c r="B5721" s="32">
        <v>12.5</v>
      </c>
      <c r="C5721" s="27"/>
    </row>
    <row r="5722" spans="1:3" x14ac:dyDescent="0.25">
      <c r="A5722" s="26">
        <v>27836</v>
      </c>
      <c r="B5722" s="32">
        <v>12.5</v>
      </c>
      <c r="C5722" s="27"/>
    </row>
    <row r="5723" spans="1:3" x14ac:dyDescent="0.25">
      <c r="A5723" s="26">
        <v>27837</v>
      </c>
      <c r="B5723" s="32">
        <v>12.5</v>
      </c>
      <c r="C5723" s="27"/>
    </row>
    <row r="5724" spans="1:3" x14ac:dyDescent="0.25">
      <c r="A5724" s="26">
        <v>27838</v>
      </c>
      <c r="B5724" s="32">
        <v>12.5</v>
      </c>
      <c r="C5724" s="27"/>
    </row>
    <row r="5725" spans="1:3" x14ac:dyDescent="0.25">
      <c r="A5725" s="26">
        <v>27841</v>
      </c>
      <c r="B5725" s="32">
        <v>12.5</v>
      </c>
      <c r="C5725" s="27"/>
    </row>
    <row r="5726" spans="1:3" x14ac:dyDescent="0.25">
      <c r="A5726" s="26">
        <v>27842</v>
      </c>
      <c r="B5726" s="32">
        <v>12.5</v>
      </c>
      <c r="C5726" s="27"/>
    </row>
    <row r="5727" spans="1:3" x14ac:dyDescent="0.25">
      <c r="A5727" s="26">
        <v>27843</v>
      </c>
      <c r="B5727" s="32">
        <v>12.5</v>
      </c>
      <c r="C5727" s="27"/>
    </row>
    <row r="5728" spans="1:3" x14ac:dyDescent="0.25">
      <c r="A5728" s="26">
        <v>27844</v>
      </c>
      <c r="B5728" s="32">
        <v>12.5</v>
      </c>
      <c r="C5728" s="27"/>
    </row>
    <row r="5729" spans="1:3" x14ac:dyDescent="0.25">
      <c r="A5729" s="26">
        <v>27845</v>
      </c>
      <c r="B5729" s="32">
        <v>12.5</v>
      </c>
      <c r="C5729" s="27"/>
    </row>
    <row r="5730" spans="1:3" x14ac:dyDescent="0.25">
      <c r="A5730" s="26">
        <v>27848</v>
      </c>
      <c r="B5730" s="32">
        <v>12.5</v>
      </c>
      <c r="C5730" s="27"/>
    </row>
    <row r="5731" spans="1:3" x14ac:dyDescent="0.25">
      <c r="A5731" s="26">
        <v>27849</v>
      </c>
      <c r="B5731" s="32">
        <v>12.5</v>
      </c>
      <c r="C5731" s="27"/>
    </row>
    <row r="5732" spans="1:3" x14ac:dyDescent="0.25">
      <c r="A5732" s="26">
        <v>27850</v>
      </c>
      <c r="B5732" s="32">
        <v>12.5</v>
      </c>
      <c r="C5732" s="27"/>
    </row>
    <row r="5733" spans="1:3" x14ac:dyDescent="0.25">
      <c r="A5733" s="26">
        <v>27851</v>
      </c>
      <c r="B5733" s="32">
        <v>12.5</v>
      </c>
      <c r="C5733" s="27"/>
    </row>
    <row r="5734" spans="1:3" x14ac:dyDescent="0.25">
      <c r="A5734" s="26">
        <v>27852</v>
      </c>
      <c r="B5734" s="32">
        <v>12.5</v>
      </c>
      <c r="C5734" s="27"/>
    </row>
    <row r="5735" spans="1:3" x14ac:dyDescent="0.25">
      <c r="A5735" s="26">
        <v>27855</v>
      </c>
      <c r="B5735" s="32">
        <v>12.5</v>
      </c>
      <c r="C5735" s="27"/>
    </row>
    <row r="5736" spans="1:3" x14ac:dyDescent="0.25">
      <c r="A5736" s="26">
        <v>27856</v>
      </c>
      <c r="B5736" s="32">
        <v>12.5</v>
      </c>
      <c r="C5736" s="27"/>
    </row>
    <row r="5737" spans="1:3" x14ac:dyDescent="0.25">
      <c r="A5737" s="26">
        <v>27857</v>
      </c>
      <c r="B5737" s="32">
        <v>12.5</v>
      </c>
      <c r="C5737" s="27"/>
    </row>
    <row r="5738" spans="1:3" x14ac:dyDescent="0.25">
      <c r="A5738" s="26">
        <v>27858</v>
      </c>
      <c r="B5738" s="32">
        <v>12.5</v>
      </c>
      <c r="C5738" s="27"/>
    </row>
    <row r="5739" spans="1:3" x14ac:dyDescent="0.25">
      <c r="A5739" s="26">
        <v>27859</v>
      </c>
      <c r="B5739" s="32">
        <v>12.5</v>
      </c>
      <c r="C5739" s="27"/>
    </row>
    <row r="5740" spans="1:3" x14ac:dyDescent="0.25">
      <c r="A5740" s="26">
        <v>27862</v>
      </c>
      <c r="B5740" s="32">
        <v>12.5</v>
      </c>
      <c r="C5740" s="27"/>
    </row>
    <row r="5741" spans="1:3" x14ac:dyDescent="0.25">
      <c r="A5741" s="26">
        <v>27863</v>
      </c>
      <c r="B5741" s="32">
        <v>12.5</v>
      </c>
      <c r="C5741" s="27"/>
    </row>
    <row r="5742" spans="1:3" x14ac:dyDescent="0.25">
      <c r="A5742" s="26">
        <v>27864</v>
      </c>
      <c r="B5742" s="32">
        <v>12.5</v>
      </c>
      <c r="C5742" s="27"/>
    </row>
    <row r="5743" spans="1:3" x14ac:dyDescent="0.25">
      <c r="A5743" s="26">
        <v>27865</v>
      </c>
      <c r="B5743" s="32">
        <v>12.5</v>
      </c>
      <c r="C5743" s="27"/>
    </row>
    <row r="5744" spans="1:3" x14ac:dyDescent="0.25">
      <c r="A5744" s="26">
        <v>27866</v>
      </c>
      <c r="B5744" s="32">
        <v>12.5</v>
      </c>
      <c r="C5744" s="27"/>
    </row>
    <row r="5745" spans="1:3" x14ac:dyDescent="0.25">
      <c r="A5745" s="26">
        <v>27869</v>
      </c>
      <c r="B5745" s="32">
        <v>12.5</v>
      </c>
      <c r="C5745" s="27"/>
    </row>
    <row r="5746" spans="1:3" x14ac:dyDescent="0.25">
      <c r="A5746" s="26">
        <v>27870</v>
      </c>
      <c r="B5746" s="32">
        <v>12.5</v>
      </c>
      <c r="C5746" s="27"/>
    </row>
    <row r="5747" spans="1:3" x14ac:dyDescent="0.25">
      <c r="A5747" s="26">
        <v>27871</v>
      </c>
      <c r="B5747" s="32">
        <v>12.5</v>
      </c>
      <c r="C5747" s="27"/>
    </row>
    <row r="5748" spans="1:3" x14ac:dyDescent="0.25">
      <c r="A5748" s="26">
        <v>27872</v>
      </c>
      <c r="B5748" s="32">
        <v>12.5</v>
      </c>
      <c r="C5748" s="27"/>
    </row>
    <row r="5749" spans="1:3" x14ac:dyDescent="0.25">
      <c r="A5749" s="26">
        <v>27873</v>
      </c>
      <c r="B5749" s="32">
        <v>12.5</v>
      </c>
      <c r="C5749" s="27"/>
    </row>
    <row r="5750" spans="1:3" x14ac:dyDescent="0.25">
      <c r="A5750" s="26">
        <v>27876</v>
      </c>
      <c r="B5750" s="32">
        <v>12.5</v>
      </c>
      <c r="C5750" s="27"/>
    </row>
    <row r="5751" spans="1:3" x14ac:dyDescent="0.25">
      <c r="A5751" s="26">
        <v>27877</v>
      </c>
      <c r="B5751" s="32">
        <v>12.5</v>
      </c>
      <c r="C5751" s="27"/>
    </row>
    <row r="5752" spans="1:3" x14ac:dyDescent="0.25">
      <c r="A5752" s="26">
        <v>27878</v>
      </c>
      <c r="B5752" s="32">
        <v>12.5</v>
      </c>
      <c r="C5752" s="27"/>
    </row>
    <row r="5753" spans="1:3" x14ac:dyDescent="0.25">
      <c r="A5753" s="26">
        <v>27879</v>
      </c>
      <c r="B5753" s="32">
        <v>12.5</v>
      </c>
      <c r="C5753" s="27"/>
    </row>
    <row r="5754" spans="1:3" x14ac:dyDescent="0.25">
      <c r="A5754" s="26">
        <v>27880</v>
      </c>
      <c r="B5754" s="32">
        <v>12.5</v>
      </c>
      <c r="C5754" s="27"/>
    </row>
    <row r="5755" spans="1:3" x14ac:dyDescent="0.25">
      <c r="A5755" s="26">
        <v>27883</v>
      </c>
      <c r="B5755" s="32">
        <v>12.5</v>
      </c>
      <c r="C5755" s="27"/>
    </row>
    <row r="5756" spans="1:3" x14ac:dyDescent="0.25">
      <c r="A5756" s="26">
        <v>27884</v>
      </c>
      <c r="B5756" s="32">
        <v>12.5</v>
      </c>
      <c r="C5756" s="27"/>
    </row>
    <row r="5757" spans="1:3" x14ac:dyDescent="0.25">
      <c r="A5757" s="26">
        <v>27885</v>
      </c>
      <c r="B5757" s="32">
        <v>12.5</v>
      </c>
      <c r="C5757" s="27"/>
    </row>
    <row r="5758" spans="1:3" x14ac:dyDescent="0.25">
      <c r="A5758" s="26">
        <v>27886</v>
      </c>
      <c r="B5758" s="32">
        <v>12.5</v>
      </c>
      <c r="C5758" s="27"/>
    </row>
    <row r="5759" spans="1:3" x14ac:dyDescent="0.25">
      <c r="A5759" s="26">
        <v>27887</v>
      </c>
      <c r="B5759" s="32">
        <v>12.5</v>
      </c>
      <c r="C5759" s="27"/>
    </row>
    <row r="5760" spans="1:3" x14ac:dyDescent="0.25">
      <c r="A5760" s="26">
        <v>27890</v>
      </c>
      <c r="B5760" s="32">
        <v>12.5</v>
      </c>
      <c r="C5760" s="27"/>
    </row>
    <row r="5761" spans="1:3" x14ac:dyDescent="0.25">
      <c r="A5761" s="26">
        <v>27891</v>
      </c>
      <c r="B5761" s="32">
        <v>12.5</v>
      </c>
      <c r="C5761" s="27"/>
    </row>
    <row r="5762" spans="1:3" x14ac:dyDescent="0.25">
      <c r="A5762" s="26">
        <v>27892</v>
      </c>
      <c r="B5762" s="32">
        <v>12.5</v>
      </c>
      <c r="C5762" s="27"/>
    </row>
    <row r="5763" spans="1:3" x14ac:dyDescent="0.25">
      <c r="A5763" s="26">
        <v>27893</v>
      </c>
      <c r="B5763" s="32">
        <v>12.5</v>
      </c>
      <c r="C5763" s="27"/>
    </row>
    <row r="5764" spans="1:3" x14ac:dyDescent="0.25">
      <c r="A5764" s="26">
        <v>27894</v>
      </c>
      <c r="B5764" s="32">
        <v>12.5</v>
      </c>
      <c r="C5764" s="27"/>
    </row>
    <row r="5765" spans="1:3" x14ac:dyDescent="0.25">
      <c r="A5765" s="26">
        <v>27897</v>
      </c>
      <c r="B5765" s="32">
        <v>12.5</v>
      </c>
      <c r="C5765" s="27"/>
    </row>
    <row r="5766" spans="1:3" x14ac:dyDescent="0.25">
      <c r="A5766" s="26">
        <v>27898</v>
      </c>
      <c r="B5766" s="32">
        <v>12.5</v>
      </c>
      <c r="C5766" s="27"/>
    </row>
    <row r="5767" spans="1:3" x14ac:dyDescent="0.25">
      <c r="A5767" s="26">
        <v>27899</v>
      </c>
      <c r="B5767" s="32">
        <v>12.5</v>
      </c>
      <c r="C5767" s="27"/>
    </row>
    <row r="5768" spans="1:3" x14ac:dyDescent="0.25">
      <c r="A5768" s="26">
        <v>27900</v>
      </c>
      <c r="B5768" s="32">
        <v>12.5</v>
      </c>
      <c r="C5768" s="27"/>
    </row>
    <row r="5769" spans="1:3" x14ac:dyDescent="0.25">
      <c r="A5769" s="26">
        <v>27901</v>
      </c>
      <c r="B5769" s="32">
        <v>12.5</v>
      </c>
      <c r="C5769" s="27"/>
    </row>
    <row r="5770" spans="1:3" x14ac:dyDescent="0.25">
      <c r="A5770" s="26">
        <v>27904</v>
      </c>
      <c r="B5770" s="32">
        <v>12.5</v>
      </c>
      <c r="C5770" s="27"/>
    </row>
    <row r="5771" spans="1:3" x14ac:dyDescent="0.25">
      <c r="A5771" s="26">
        <v>27905</v>
      </c>
      <c r="B5771" s="32">
        <v>12.5</v>
      </c>
      <c r="C5771" s="27"/>
    </row>
    <row r="5772" spans="1:3" x14ac:dyDescent="0.25">
      <c r="A5772" s="26">
        <v>27906</v>
      </c>
      <c r="B5772" s="32">
        <v>12.5</v>
      </c>
      <c r="C5772" s="27"/>
    </row>
    <row r="5773" spans="1:3" x14ac:dyDescent="0.25">
      <c r="A5773" s="26">
        <v>27907</v>
      </c>
      <c r="B5773" s="32">
        <v>12.5</v>
      </c>
      <c r="C5773" s="27"/>
    </row>
    <row r="5774" spans="1:3" x14ac:dyDescent="0.25">
      <c r="A5774" s="26">
        <v>27908</v>
      </c>
      <c r="B5774" s="32">
        <v>12.5</v>
      </c>
      <c r="C5774" s="27"/>
    </row>
    <row r="5775" spans="1:3" x14ac:dyDescent="0.25">
      <c r="A5775" s="26">
        <v>27911</v>
      </c>
      <c r="B5775" s="32">
        <v>12.5</v>
      </c>
      <c r="C5775" s="27"/>
    </row>
    <row r="5776" spans="1:3" x14ac:dyDescent="0.25">
      <c r="A5776" s="26">
        <v>27912</v>
      </c>
      <c r="B5776" s="32">
        <v>12.5</v>
      </c>
      <c r="C5776" s="27"/>
    </row>
    <row r="5777" spans="1:3" x14ac:dyDescent="0.25">
      <c r="A5777" s="26">
        <v>27913</v>
      </c>
      <c r="B5777" s="32">
        <v>12.5</v>
      </c>
      <c r="C5777" s="27"/>
    </row>
    <row r="5778" spans="1:3" x14ac:dyDescent="0.25">
      <c r="A5778" s="26">
        <v>27914</v>
      </c>
      <c r="B5778" s="32">
        <v>12.5</v>
      </c>
      <c r="C5778" s="27"/>
    </row>
    <row r="5779" spans="1:3" x14ac:dyDescent="0.25">
      <c r="A5779" s="26">
        <v>27915</v>
      </c>
      <c r="B5779" s="32">
        <v>12.5</v>
      </c>
      <c r="C5779" s="27"/>
    </row>
    <row r="5780" spans="1:3" x14ac:dyDescent="0.25">
      <c r="A5780" s="26">
        <v>27918</v>
      </c>
      <c r="B5780" s="32">
        <v>12.5</v>
      </c>
      <c r="C5780" s="27"/>
    </row>
    <row r="5781" spans="1:3" x14ac:dyDescent="0.25">
      <c r="A5781" s="26">
        <v>27919</v>
      </c>
      <c r="B5781" s="32">
        <v>12.5</v>
      </c>
      <c r="C5781" s="27"/>
    </row>
    <row r="5782" spans="1:3" x14ac:dyDescent="0.25">
      <c r="A5782" s="26">
        <v>27920</v>
      </c>
      <c r="B5782" s="32">
        <v>12.5</v>
      </c>
      <c r="C5782" s="27"/>
    </row>
    <row r="5783" spans="1:3" x14ac:dyDescent="0.25">
      <c r="A5783" s="26">
        <v>27921</v>
      </c>
      <c r="B5783" s="32">
        <v>12.5</v>
      </c>
      <c r="C5783" s="27"/>
    </row>
    <row r="5784" spans="1:3" x14ac:dyDescent="0.25">
      <c r="A5784" s="26">
        <v>27922</v>
      </c>
      <c r="B5784" s="32">
        <v>12.5</v>
      </c>
      <c r="C5784" s="27"/>
    </row>
    <row r="5785" spans="1:3" x14ac:dyDescent="0.25">
      <c r="A5785" s="26">
        <v>27925</v>
      </c>
      <c r="B5785" s="32">
        <v>12.5</v>
      </c>
      <c r="C5785" s="27"/>
    </row>
    <row r="5786" spans="1:3" x14ac:dyDescent="0.25">
      <c r="A5786" s="26">
        <v>27926</v>
      </c>
      <c r="B5786" s="32">
        <v>12.5</v>
      </c>
      <c r="C5786" s="27"/>
    </row>
    <row r="5787" spans="1:3" x14ac:dyDescent="0.25">
      <c r="A5787" s="26">
        <v>27927</v>
      </c>
      <c r="B5787" s="32">
        <v>12.5</v>
      </c>
      <c r="C5787" s="27"/>
    </row>
    <row r="5788" spans="1:3" x14ac:dyDescent="0.25">
      <c r="A5788" s="26">
        <v>27928</v>
      </c>
      <c r="B5788" s="32">
        <v>12.5</v>
      </c>
      <c r="C5788" s="27"/>
    </row>
    <row r="5789" spans="1:3" x14ac:dyDescent="0.25">
      <c r="A5789" s="26">
        <v>27929</v>
      </c>
      <c r="B5789" s="32">
        <v>12.5</v>
      </c>
      <c r="C5789" s="27"/>
    </row>
    <row r="5790" spans="1:3" x14ac:dyDescent="0.25">
      <c r="A5790" s="26">
        <v>27932</v>
      </c>
      <c r="B5790" s="32">
        <v>12.5</v>
      </c>
      <c r="C5790" s="27"/>
    </row>
    <row r="5791" spans="1:3" x14ac:dyDescent="0.25">
      <c r="A5791" s="26">
        <v>27933</v>
      </c>
      <c r="B5791" s="32">
        <v>12.5</v>
      </c>
      <c r="C5791" s="27"/>
    </row>
    <row r="5792" spans="1:3" x14ac:dyDescent="0.25">
      <c r="A5792" s="26">
        <v>27934</v>
      </c>
      <c r="B5792" s="32">
        <v>12.5</v>
      </c>
      <c r="C5792" s="27"/>
    </row>
    <row r="5793" spans="1:3" x14ac:dyDescent="0.25">
      <c r="A5793" s="26">
        <v>27935</v>
      </c>
      <c r="B5793" s="32">
        <v>12.5</v>
      </c>
      <c r="C5793" s="27"/>
    </row>
    <row r="5794" spans="1:3" x14ac:dyDescent="0.25">
      <c r="A5794" s="26">
        <v>27936</v>
      </c>
      <c r="B5794" s="32">
        <v>12.5</v>
      </c>
      <c r="C5794" s="27"/>
    </row>
    <row r="5795" spans="1:3" x14ac:dyDescent="0.25">
      <c r="A5795" s="26">
        <v>27939</v>
      </c>
      <c r="B5795" s="32">
        <v>12.5</v>
      </c>
      <c r="C5795" s="27"/>
    </row>
    <row r="5796" spans="1:3" x14ac:dyDescent="0.25">
      <c r="A5796" s="26">
        <v>27940</v>
      </c>
      <c r="B5796" s="32">
        <v>12.5</v>
      </c>
      <c r="C5796" s="27"/>
    </row>
    <row r="5797" spans="1:3" x14ac:dyDescent="0.25">
      <c r="A5797" s="26">
        <v>27941</v>
      </c>
      <c r="B5797" s="32">
        <v>12.5</v>
      </c>
      <c r="C5797" s="27"/>
    </row>
    <row r="5798" spans="1:3" x14ac:dyDescent="0.25">
      <c r="A5798" s="26">
        <v>27942</v>
      </c>
      <c r="B5798" s="32">
        <v>12.5</v>
      </c>
      <c r="C5798" s="27"/>
    </row>
    <row r="5799" spans="1:3" x14ac:dyDescent="0.25">
      <c r="A5799" s="26">
        <v>27943</v>
      </c>
      <c r="B5799" s="32">
        <v>12.5</v>
      </c>
      <c r="C5799" s="27"/>
    </row>
    <row r="5800" spans="1:3" x14ac:dyDescent="0.25">
      <c r="A5800" s="26">
        <v>27946</v>
      </c>
      <c r="B5800" s="32">
        <v>12.5</v>
      </c>
      <c r="C5800" s="27"/>
    </row>
    <row r="5801" spans="1:3" x14ac:dyDescent="0.25">
      <c r="A5801" s="26">
        <v>27947</v>
      </c>
      <c r="B5801" s="32">
        <v>12.5</v>
      </c>
      <c r="C5801" s="27"/>
    </row>
    <row r="5802" spans="1:3" x14ac:dyDescent="0.25">
      <c r="A5802" s="26">
        <v>27948</v>
      </c>
      <c r="B5802" s="32">
        <v>12.5</v>
      </c>
      <c r="C5802" s="27"/>
    </row>
    <row r="5803" spans="1:3" x14ac:dyDescent="0.25">
      <c r="A5803" s="26">
        <v>27949</v>
      </c>
      <c r="B5803" s="32">
        <v>12.5</v>
      </c>
      <c r="C5803" s="27"/>
    </row>
    <row r="5804" spans="1:3" x14ac:dyDescent="0.25">
      <c r="A5804" s="26">
        <v>27950</v>
      </c>
      <c r="B5804" s="32">
        <v>12.5</v>
      </c>
      <c r="C5804" s="27"/>
    </row>
    <row r="5805" spans="1:3" x14ac:dyDescent="0.25">
      <c r="A5805" s="26">
        <v>27953</v>
      </c>
      <c r="B5805" s="32">
        <v>12.5</v>
      </c>
      <c r="C5805" s="27"/>
    </row>
    <row r="5806" spans="1:3" x14ac:dyDescent="0.25">
      <c r="A5806" s="26">
        <v>27954</v>
      </c>
      <c r="B5806" s="32">
        <v>12.5</v>
      </c>
      <c r="C5806" s="27"/>
    </row>
    <row r="5807" spans="1:3" x14ac:dyDescent="0.25">
      <c r="A5807" s="26">
        <v>27955</v>
      </c>
      <c r="B5807" s="32">
        <v>12.5</v>
      </c>
      <c r="C5807" s="27"/>
    </row>
    <row r="5808" spans="1:3" x14ac:dyDescent="0.25">
      <c r="A5808" s="26">
        <v>27956</v>
      </c>
      <c r="B5808" s="32">
        <v>12.5</v>
      </c>
      <c r="C5808" s="27"/>
    </row>
    <row r="5809" spans="1:3" x14ac:dyDescent="0.25">
      <c r="A5809" s="26">
        <v>27957</v>
      </c>
      <c r="B5809" s="32">
        <v>12.5</v>
      </c>
      <c r="C5809" s="27"/>
    </row>
    <row r="5810" spans="1:3" x14ac:dyDescent="0.25">
      <c r="A5810" s="26">
        <v>27960</v>
      </c>
      <c r="B5810" s="32">
        <v>12.5</v>
      </c>
      <c r="C5810" s="27"/>
    </row>
    <row r="5811" spans="1:3" x14ac:dyDescent="0.25">
      <c r="A5811" s="26">
        <v>27961</v>
      </c>
      <c r="B5811" s="32">
        <v>12.5</v>
      </c>
      <c r="C5811" s="27"/>
    </row>
    <row r="5812" spans="1:3" x14ac:dyDescent="0.25">
      <c r="A5812" s="26">
        <v>27962</v>
      </c>
      <c r="B5812" s="32">
        <v>12.5</v>
      </c>
      <c r="C5812" s="27"/>
    </row>
    <row r="5813" spans="1:3" x14ac:dyDescent="0.25">
      <c r="A5813" s="26">
        <v>27963</v>
      </c>
      <c r="B5813" s="32">
        <v>12.5</v>
      </c>
      <c r="C5813" s="27"/>
    </row>
    <row r="5814" spans="1:3" x14ac:dyDescent="0.25">
      <c r="A5814" s="26">
        <v>27964</v>
      </c>
      <c r="B5814" s="32">
        <v>12.5</v>
      </c>
      <c r="C5814" s="27"/>
    </row>
    <row r="5815" spans="1:3" x14ac:dyDescent="0.25">
      <c r="A5815" s="26">
        <v>27967</v>
      </c>
      <c r="B5815" s="32">
        <v>12.5</v>
      </c>
      <c r="C5815" s="27"/>
    </row>
    <row r="5816" spans="1:3" x14ac:dyDescent="0.25">
      <c r="A5816" s="26">
        <v>27968</v>
      </c>
      <c r="B5816" s="32">
        <v>12.5</v>
      </c>
      <c r="C5816" s="27"/>
    </row>
    <row r="5817" spans="1:3" x14ac:dyDescent="0.25">
      <c r="A5817" s="26">
        <v>27969</v>
      </c>
      <c r="B5817" s="32">
        <v>12.5</v>
      </c>
      <c r="C5817" s="27"/>
    </row>
    <row r="5818" spans="1:3" x14ac:dyDescent="0.25">
      <c r="A5818" s="26">
        <v>27970</v>
      </c>
      <c r="B5818" s="32">
        <v>12.5</v>
      </c>
      <c r="C5818" s="27"/>
    </row>
    <row r="5819" spans="1:3" x14ac:dyDescent="0.25">
      <c r="A5819" s="26">
        <v>27971</v>
      </c>
      <c r="B5819" s="32">
        <v>12.5</v>
      </c>
      <c r="C5819" s="27"/>
    </row>
    <row r="5820" spans="1:3" x14ac:dyDescent="0.25">
      <c r="A5820" s="26">
        <v>27974</v>
      </c>
      <c r="B5820" s="32">
        <v>12.5</v>
      </c>
      <c r="C5820" s="27"/>
    </row>
    <row r="5821" spans="1:3" x14ac:dyDescent="0.25">
      <c r="A5821" s="26">
        <v>27975</v>
      </c>
      <c r="B5821" s="32">
        <v>12.5</v>
      </c>
      <c r="C5821" s="27"/>
    </row>
    <row r="5822" spans="1:3" x14ac:dyDescent="0.25">
      <c r="A5822" s="26">
        <v>27976</v>
      </c>
      <c r="B5822" s="32">
        <v>12.5</v>
      </c>
      <c r="C5822" s="27"/>
    </row>
    <row r="5823" spans="1:3" x14ac:dyDescent="0.25">
      <c r="A5823" s="26">
        <v>27977</v>
      </c>
      <c r="B5823" s="32">
        <v>12.5</v>
      </c>
      <c r="C5823" s="27"/>
    </row>
    <row r="5824" spans="1:3" x14ac:dyDescent="0.25">
      <c r="A5824" s="26">
        <v>27978</v>
      </c>
      <c r="B5824" s="32">
        <v>12.5</v>
      </c>
      <c r="C5824" s="27"/>
    </row>
    <row r="5825" spans="1:3" x14ac:dyDescent="0.25">
      <c r="A5825" s="26">
        <v>27981</v>
      </c>
      <c r="B5825" s="32">
        <v>12.5</v>
      </c>
      <c r="C5825" s="27"/>
    </row>
    <row r="5826" spans="1:3" x14ac:dyDescent="0.25">
      <c r="A5826" s="26">
        <v>27982</v>
      </c>
      <c r="B5826" s="32">
        <v>12.5</v>
      </c>
      <c r="C5826" s="27"/>
    </row>
    <row r="5827" spans="1:3" x14ac:dyDescent="0.25">
      <c r="A5827" s="26">
        <v>27983</v>
      </c>
      <c r="B5827" s="32">
        <v>12.5</v>
      </c>
      <c r="C5827" s="27"/>
    </row>
    <row r="5828" spans="1:3" x14ac:dyDescent="0.25">
      <c r="A5828" s="26">
        <v>27984</v>
      </c>
      <c r="B5828" s="32">
        <v>12.5</v>
      </c>
      <c r="C5828" s="27"/>
    </row>
    <row r="5829" spans="1:3" x14ac:dyDescent="0.25">
      <c r="A5829" s="26">
        <v>27985</v>
      </c>
      <c r="B5829" s="32">
        <v>12.5</v>
      </c>
      <c r="C5829" s="27"/>
    </row>
    <row r="5830" spans="1:3" x14ac:dyDescent="0.25">
      <c r="A5830" s="26">
        <v>27988</v>
      </c>
      <c r="B5830" s="32">
        <v>12.5</v>
      </c>
      <c r="C5830" s="27"/>
    </row>
    <row r="5831" spans="1:3" x14ac:dyDescent="0.25">
      <c r="A5831" s="26">
        <v>27989</v>
      </c>
      <c r="B5831" s="32">
        <v>12.5</v>
      </c>
      <c r="C5831" s="27"/>
    </row>
    <row r="5832" spans="1:3" x14ac:dyDescent="0.25">
      <c r="A5832" s="26">
        <v>27990</v>
      </c>
      <c r="B5832" s="32">
        <v>12.5</v>
      </c>
      <c r="C5832" s="27"/>
    </row>
    <row r="5833" spans="1:3" x14ac:dyDescent="0.25">
      <c r="A5833" s="26">
        <v>27991</v>
      </c>
      <c r="B5833" s="32">
        <v>12.5</v>
      </c>
      <c r="C5833" s="27"/>
    </row>
    <row r="5834" spans="1:3" x14ac:dyDescent="0.25">
      <c r="A5834" s="26">
        <v>27992</v>
      </c>
      <c r="B5834" s="32">
        <v>12.5</v>
      </c>
      <c r="C5834" s="27"/>
    </row>
    <row r="5835" spans="1:3" x14ac:dyDescent="0.25">
      <c r="A5835" s="26">
        <v>27995</v>
      </c>
      <c r="B5835" s="32">
        <v>12.5</v>
      </c>
      <c r="C5835" s="27"/>
    </row>
    <row r="5836" spans="1:3" x14ac:dyDescent="0.25">
      <c r="A5836" s="26">
        <v>27996</v>
      </c>
      <c r="B5836" s="32">
        <v>12.5</v>
      </c>
      <c r="C5836" s="27"/>
    </row>
    <row r="5837" spans="1:3" x14ac:dyDescent="0.25">
      <c r="A5837" s="26">
        <v>27997</v>
      </c>
      <c r="B5837" s="32">
        <v>12.5</v>
      </c>
      <c r="C5837" s="27"/>
    </row>
    <row r="5838" spans="1:3" x14ac:dyDescent="0.25">
      <c r="A5838" s="26">
        <v>27998</v>
      </c>
      <c r="B5838" s="32">
        <v>12.5</v>
      </c>
      <c r="C5838" s="27"/>
    </row>
    <row r="5839" spans="1:3" x14ac:dyDescent="0.25">
      <c r="A5839" s="26">
        <v>27999</v>
      </c>
      <c r="B5839" s="32">
        <v>12.5</v>
      </c>
      <c r="C5839" s="27"/>
    </row>
    <row r="5840" spans="1:3" x14ac:dyDescent="0.25">
      <c r="A5840" s="26">
        <v>28002</v>
      </c>
      <c r="B5840" s="32">
        <v>12.5</v>
      </c>
      <c r="C5840" s="27"/>
    </row>
    <row r="5841" spans="1:3" x14ac:dyDescent="0.25">
      <c r="A5841" s="26">
        <v>28003</v>
      </c>
      <c r="B5841" s="32">
        <v>12.5</v>
      </c>
      <c r="C5841" s="27"/>
    </row>
    <row r="5842" spans="1:3" x14ac:dyDescent="0.25">
      <c r="A5842" s="26">
        <v>28004</v>
      </c>
      <c r="B5842" s="32">
        <v>20.5</v>
      </c>
      <c r="C5842" s="27"/>
    </row>
    <row r="5843" spans="1:3" x14ac:dyDescent="0.25">
      <c r="A5843" s="26">
        <v>28005</v>
      </c>
      <c r="B5843" s="32">
        <v>20.5</v>
      </c>
      <c r="C5843" s="27"/>
    </row>
    <row r="5844" spans="1:3" x14ac:dyDescent="0.25">
      <c r="A5844" s="26">
        <v>28006</v>
      </c>
      <c r="B5844" s="32">
        <v>20.5</v>
      </c>
      <c r="C5844" s="27"/>
    </row>
    <row r="5845" spans="1:3" x14ac:dyDescent="0.25">
      <c r="A5845" s="26">
        <v>28009</v>
      </c>
      <c r="B5845" s="32">
        <v>20.5</v>
      </c>
      <c r="C5845" s="27"/>
    </row>
    <row r="5846" spans="1:3" x14ac:dyDescent="0.25">
      <c r="A5846" s="26">
        <v>28010</v>
      </c>
      <c r="B5846" s="32">
        <v>20.5</v>
      </c>
      <c r="C5846" s="27"/>
    </row>
    <row r="5847" spans="1:3" x14ac:dyDescent="0.25">
      <c r="A5847" s="26">
        <v>28011</v>
      </c>
      <c r="B5847" s="32">
        <v>20.5</v>
      </c>
      <c r="C5847" s="27"/>
    </row>
    <row r="5848" spans="1:3" x14ac:dyDescent="0.25">
      <c r="A5848" s="26">
        <v>28012</v>
      </c>
      <c r="B5848" s="32">
        <v>20.43</v>
      </c>
      <c r="C5848" s="27"/>
    </row>
    <row r="5849" spans="1:3" x14ac:dyDescent="0.25">
      <c r="A5849" s="26">
        <v>28013</v>
      </c>
      <c r="B5849" s="32">
        <v>20.43</v>
      </c>
      <c r="C5849" s="27"/>
    </row>
    <row r="5850" spans="1:3" x14ac:dyDescent="0.25">
      <c r="A5850" s="26">
        <v>28016</v>
      </c>
      <c r="B5850" s="32">
        <v>19.8</v>
      </c>
      <c r="C5850" s="27"/>
    </row>
    <row r="5851" spans="1:3" x14ac:dyDescent="0.25">
      <c r="A5851" s="26">
        <v>28017</v>
      </c>
      <c r="B5851" s="32">
        <v>19.8</v>
      </c>
      <c r="C5851" s="27"/>
    </row>
    <row r="5852" spans="1:3" x14ac:dyDescent="0.25">
      <c r="A5852" s="26">
        <v>28018</v>
      </c>
      <c r="B5852" s="32">
        <v>19.8</v>
      </c>
      <c r="C5852" s="27"/>
    </row>
    <row r="5853" spans="1:3" x14ac:dyDescent="0.25">
      <c r="A5853" s="26">
        <v>28020</v>
      </c>
      <c r="B5853" s="32">
        <v>19.8</v>
      </c>
      <c r="C5853" s="27"/>
    </row>
    <row r="5854" spans="1:3" x14ac:dyDescent="0.25">
      <c r="A5854" s="26">
        <v>28023</v>
      </c>
      <c r="B5854" s="32">
        <v>19.8</v>
      </c>
      <c r="C5854" s="27"/>
    </row>
    <row r="5855" spans="1:3" x14ac:dyDescent="0.25">
      <c r="A5855" s="26">
        <v>28024</v>
      </c>
      <c r="B5855" s="32">
        <v>19.8</v>
      </c>
      <c r="C5855" s="27"/>
    </row>
    <row r="5856" spans="1:3" x14ac:dyDescent="0.25">
      <c r="A5856" s="26">
        <v>28025</v>
      </c>
      <c r="B5856" s="32">
        <v>19.8</v>
      </c>
      <c r="C5856" s="27"/>
    </row>
    <row r="5857" spans="1:3" x14ac:dyDescent="0.25">
      <c r="A5857" s="26">
        <v>28026</v>
      </c>
      <c r="B5857" s="32">
        <v>19.8</v>
      </c>
      <c r="C5857" s="27"/>
    </row>
    <row r="5858" spans="1:3" x14ac:dyDescent="0.25">
      <c r="A5858" s="26">
        <v>28027</v>
      </c>
      <c r="B5858" s="32">
        <v>19.8</v>
      </c>
      <c r="C5858" s="27"/>
    </row>
    <row r="5859" spans="1:3" x14ac:dyDescent="0.25">
      <c r="A5859" s="26">
        <v>28030</v>
      </c>
      <c r="B5859" s="32">
        <v>19.8</v>
      </c>
      <c r="C5859" s="27"/>
    </row>
    <row r="5860" spans="1:3" x14ac:dyDescent="0.25">
      <c r="A5860" s="26">
        <v>28031</v>
      </c>
      <c r="B5860" s="32">
        <v>19.8</v>
      </c>
      <c r="C5860" s="27"/>
    </row>
    <row r="5861" spans="1:3" x14ac:dyDescent="0.25">
      <c r="A5861" s="26">
        <v>28032</v>
      </c>
      <c r="B5861" s="32">
        <v>19.8</v>
      </c>
      <c r="C5861" s="27"/>
    </row>
    <row r="5862" spans="1:3" x14ac:dyDescent="0.25">
      <c r="A5862" s="26">
        <v>28033</v>
      </c>
      <c r="B5862" s="32">
        <v>19.8</v>
      </c>
      <c r="C5862" s="27"/>
    </row>
    <row r="5863" spans="1:3" x14ac:dyDescent="0.25">
      <c r="A5863" s="26">
        <v>28034</v>
      </c>
      <c r="B5863" s="32">
        <v>19.8</v>
      </c>
      <c r="C5863" s="27"/>
    </row>
    <row r="5864" spans="1:3" x14ac:dyDescent="0.25">
      <c r="A5864" s="26">
        <v>28037</v>
      </c>
      <c r="B5864" s="32">
        <v>19.8</v>
      </c>
      <c r="C5864" s="27"/>
    </row>
    <row r="5865" spans="1:3" x14ac:dyDescent="0.25">
      <c r="A5865" s="26">
        <v>28038</v>
      </c>
      <c r="B5865" s="32">
        <v>19.8</v>
      </c>
      <c r="C5865" s="27"/>
    </row>
    <row r="5866" spans="1:3" x14ac:dyDescent="0.25">
      <c r="A5866" s="26">
        <v>28039</v>
      </c>
      <c r="B5866" s="32">
        <v>19.8</v>
      </c>
      <c r="C5866" s="27"/>
    </row>
    <row r="5867" spans="1:3" x14ac:dyDescent="0.25">
      <c r="A5867" s="26">
        <v>28040</v>
      </c>
      <c r="B5867" s="32">
        <v>19.8</v>
      </c>
      <c r="C5867" s="27"/>
    </row>
    <row r="5868" spans="1:3" x14ac:dyDescent="0.25">
      <c r="A5868" s="26">
        <v>28041</v>
      </c>
      <c r="B5868" s="32">
        <v>19.8</v>
      </c>
      <c r="C5868" s="27"/>
    </row>
    <row r="5869" spans="1:3" x14ac:dyDescent="0.25">
      <c r="A5869" s="26">
        <v>28044</v>
      </c>
      <c r="B5869" s="32">
        <v>19.8</v>
      </c>
      <c r="C5869" s="27"/>
    </row>
    <row r="5870" spans="1:3" x14ac:dyDescent="0.25">
      <c r="A5870" s="26">
        <v>28046</v>
      </c>
      <c r="B5870" s="32">
        <v>19.8</v>
      </c>
      <c r="C5870" s="27"/>
    </row>
    <row r="5871" spans="1:3" x14ac:dyDescent="0.25">
      <c r="A5871" s="26">
        <v>28047</v>
      </c>
      <c r="B5871" s="32">
        <v>19.830000000000002</v>
      </c>
      <c r="C5871" s="27"/>
    </row>
    <row r="5872" spans="1:3" x14ac:dyDescent="0.25">
      <c r="A5872" s="26">
        <v>28048</v>
      </c>
      <c r="B5872" s="32">
        <v>19.830000000000002</v>
      </c>
      <c r="C5872" s="27"/>
    </row>
    <row r="5873" spans="1:3" x14ac:dyDescent="0.25">
      <c r="A5873" s="26">
        <v>28051</v>
      </c>
      <c r="B5873" s="32">
        <v>19.830000000000002</v>
      </c>
      <c r="C5873" s="27"/>
    </row>
    <row r="5874" spans="1:3" x14ac:dyDescent="0.25">
      <c r="A5874" s="26">
        <v>28052</v>
      </c>
      <c r="B5874" s="32">
        <v>19.830000000000002</v>
      </c>
      <c r="C5874" s="27"/>
    </row>
    <row r="5875" spans="1:3" x14ac:dyDescent="0.25">
      <c r="A5875" s="26">
        <v>28053</v>
      </c>
      <c r="B5875" s="32">
        <v>19.830000000000002</v>
      </c>
      <c r="C5875" s="27"/>
    </row>
    <row r="5876" spans="1:3" x14ac:dyDescent="0.25">
      <c r="A5876" s="26">
        <v>28054</v>
      </c>
      <c r="B5876" s="32">
        <v>19.830000000000002</v>
      </c>
      <c r="C5876" s="27"/>
    </row>
    <row r="5877" spans="1:3" x14ac:dyDescent="0.25">
      <c r="A5877" s="26">
        <v>28055</v>
      </c>
      <c r="B5877" s="32">
        <v>19.8</v>
      </c>
      <c r="C5877" s="27"/>
    </row>
    <row r="5878" spans="1:3" x14ac:dyDescent="0.25">
      <c r="A5878" s="26">
        <v>28058</v>
      </c>
      <c r="B5878" s="32">
        <v>19.830000000000002</v>
      </c>
      <c r="C5878" s="27"/>
    </row>
    <row r="5879" spans="1:3" x14ac:dyDescent="0.25">
      <c r="A5879" s="26">
        <v>28059</v>
      </c>
      <c r="B5879" s="32">
        <v>19.830000000000002</v>
      </c>
      <c r="C5879" s="27"/>
    </row>
    <row r="5880" spans="1:3" x14ac:dyDescent="0.25">
      <c r="A5880" s="26">
        <v>28060</v>
      </c>
      <c r="B5880" s="32">
        <v>25.919999999999998</v>
      </c>
      <c r="C5880" s="27"/>
    </row>
    <row r="5881" spans="1:3" x14ac:dyDescent="0.25">
      <c r="A5881" s="26">
        <v>28061</v>
      </c>
      <c r="B5881" s="32">
        <v>25.919999999999998</v>
      </c>
      <c r="C5881" s="27"/>
    </row>
    <row r="5882" spans="1:3" x14ac:dyDescent="0.25">
      <c r="A5882" s="26">
        <v>28062</v>
      </c>
      <c r="B5882" s="32">
        <v>25.53</v>
      </c>
      <c r="C5882" s="27"/>
    </row>
    <row r="5883" spans="1:3" x14ac:dyDescent="0.25">
      <c r="A5883" s="26">
        <v>28065</v>
      </c>
      <c r="B5883" s="32">
        <v>25.41</v>
      </c>
      <c r="C5883" s="27"/>
    </row>
    <row r="5884" spans="1:3" x14ac:dyDescent="0.25">
      <c r="A5884" s="26">
        <v>28067</v>
      </c>
      <c r="B5884" s="32">
        <v>25.46</v>
      </c>
      <c r="C5884" s="27"/>
    </row>
    <row r="5885" spans="1:3" x14ac:dyDescent="0.25">
      <c r="A5885" s="26">
        <v>28068</v>
      </c>
      <c r="B5885" s="32">
        <v>24.81</v>
      </c>
      <c r="C5885" s="27"/>
    </row>
    <row r="5886" spans="1:3" x14ac:dyDescent="0.25">
      <c r="A5886" s="26">
        <v>28069</v>
      </c>
      <c r="B5886" s="32">
        <v>24.71</v>
      </c>
      <c r="C5886" s="27"/>
    </row>
    <row r="5887" spans="1:3" x14ac:dyDescent="0.25">
      <c r="A5887" s="26">
        <v>28072</v>
      </c>
      <c r="B5887" s="32">
        <v>24.71</v>
      </c>
      <c r="C5887" s="27"/>
    </row>
    <row r="5888" spans="1:3" x14ac:dyDescent="0.25">
      <c r="A5888" s="26">
        <v>28073</v>
      </c>
      <c r="B5888" s="32">
        <v>24.67</v>
      </c>
      <c r="C5888" s="27"/>
    </row>
    <row r="5889" spans="1:3" x14ac:dyDescent="0.25">
      <c r="A5889" s="26">
        <v>28074</v>
      </c>
      <c r="B5889" s="32">
        <v>24.43</v>
      </c>
      <c r="C5889" s="27"/>
    </row>
    <row r="5890" spans="1:3" x14ac:dyDescent="0.25">
      <c r="A5890" s="26">
        <v>28075</v>
      </c>
      <c r="B5890" s="32">
        <v>24.41</v>
      </c>
      <c r="C5890" s="27"/>
    </row>
    <row r="5891" spans="1:3" x14ac:dyDescent="0.25">
      <c r="A5891" s="26">
        <v>28076</v>
      </c>
      <c r="B5891" s="32">
        <v>24.41</v>
      </c>
      <c r="C5891" s="27"/>
    </row>
    <row r="5892" spans="1:3" x14ac:dyDescent="0.25">
      <c r="A5892" s="26">
        <v>28079</v>
      </c>
      <c r="B5892" s="32">
        <v>24.31</v>
      </c>
      <c r="C5892" s="27"/>
    </row>
    <row r="5893" spans="1:3" x14ac:dyDescent="0.25">
      <c r="A5893" s="26">
        <v>28080</v>
      </c>
      <c r="B5893" s="32">
        <v>24.2</v>
      </c>
      <c r="C5893" s="27"/>
    </row>
    <row r="5894" spans="1:3" x14ac:dyDescent="0.25">
      <c r="A5894" s="26">
        <v>28081</v>
      </c>
      <c r="B5894" s="32">
        <v>24.2</v>
      </c>
      <c r="C5894" s="27"/>
    </row>
    <row r="5895" spans="1:3" x14ac:dyDescent="0.25">
      <c r="A5895" s="26">
        <v>28082</v>
      </c>
      <c r="B5895" s="32">
        <v>24.2</v>
      </c>
      <c r="C5895" s="27"/>
    </row>
    <row r="5896" spans="1:3" x14ac:dyDescent="0.25">
      <c r="A5896" s="26">
        <v>28083</v>
      </c>
      <c r="B5896" s="32">
        <v>24.2</v>
      </c>
      <c r="C5896" s="27"/>
    </row>
    <row r="5897" spans="1:3" x14ac:dyDescent="0.25">
      <c r="A5897" s="26">
        <v>28086</v>
      </c>
      <c r="B5897" s="32">
        <v>24.2</v>
      </c>
      <c r="C5897" s="27"/>
    </row>
    <row r="5898" spans="1:3" x14ac:dyDescent="0.25">
      <c r="A5898" s="26">
        <v>28087</v>
      </c>
      <c r="B5898" s="32">
        <v>26.5</v>
      </c>
      <c r="C5898" s="27"/>
    </row>
    <row r="5899" spans="1:3" x14ac:dyDescent="0.25">
      <c r="A5899" s="26">
        <v>28088</v>
      </c>
      <c r="B5899" s="32">
        <v>24</v>
      </c>
      <c r="C5899" s="27"/>
    </row>
    <row r="5900" spans="1:3" x14ac:dyDescent="0.25">
      <c r="A5900" s="26">
        <v>28089</v>
      </c>
      <c r="B5900" s="32">
        <v>23.5</v>
      </c>
      <c r="C5900" s="27"/>
    </row>
    <row r="5901" spans="1:3" x14ac:dyDescent="0.25">
      <c r="A5901" s="26">
        <v>28090</v>
      </c>
      <c r="B5901" s="32">
        <v>23.5</v>
      </c>
      <c r="C5901" s="27"/>
    </row>
    <row r="5902" spans="1:3" x14ac:dyDescent="0.25">
      <c r="A5902" s="26">
        <v>28093</v>
      </c>
      <c r="B5902" s="32">
        <v>22.5</v>
      </c>
      <c r="C5902" s="27"/>
    </row>
    <row r="5903" spans="1:3" x14ac:dyDescent="0.25">
      <c r="A5903" s="26">
        <v>28094</v>
      </c>
      <c r="B5903" s="32">
        <v>22</v>
      </c>
      <c r="C5903" s="27"/>
    </row>
    <row r="5904" spans="1:3" x14ac:dyDescent="0.25">
      <c r="A5904" s="26">
        <v>28096</v>
      </c>
      <c r="B5904" s="32">
        <v>21.25</v>
      </c>
      <c r="C5904" s="27"/>
    </row>
    <row r="5905" spans="1:3" x14ac:dyDescent="0.25">
      <c r="A5905" s="26">
        <v>28097</v>
      </c>
      <c r="B5905" s="32">
        <v>21.25</v>
      </c>
      <c r="C5905" s="27"/>
    </row>
    <row r="5906" spans="1:3" x14ac:dyDescent="0.25">
      <c r="A5906" s="26">
        <v>28100</v>
      </c>
      <c r="B5906" s="32">
        <v>20.5</v>
      </c>
      <c r="C5906" s="27"/>
    </row>
    <row r="5907" spans="1:3" x14ac:dyDescent="0.25">
      <c r="A5907" s="26">
        <v>28101</v>
      </c>
      <c r="B5907" s="32">
        <v>20.13</v>
      </c>
      <c r="C5907" s="27"/>
    </row>
    <row r="5908" spans="1:3" x14ac:dyDescent="0.25">
      <c r="A5908" s="26">
        <v>28102</v>
      </c>
      <c r="B5908" s="32">
        <v>20</v>
      </c>
      <c r="C5908" s="27"/>
    </row>
    <row r="5909" spans="1:3" x14ac:dyDescent="0.25">
      <c r="A5909" s="26">
        <v>28103</v>
      </c>
      <c r="B5909" s="32">
        <v>20.25</v>
      </c>
      <c r="C5909" s="27"/>
    </row>
    <row r="5910" spans="1:3" x14ac:dyDescent="0.25">
      <c r="A5910" s="26">
        <v>28104</v>
      </c>
      <c r="B5910" s="32">
        <v>20.299999999999997</v>
      </c>
      <c r="C5910" s="27"/>
    </row>
    <row r="5911" spans="1:3" x14ac:dyDescent="0.25">
      <c r="A5911" s="26">
        <v>28107</v>
      </c>
      <c r="B5911" s="32">
        <v>20.18</v>
      </c>
      <c r="C5911" s="27"/>
    </row>
    <row r="5912" spans="1:3" x14ac:dyDescent="0.25">
      <c r="A5912" s="26">
        <v>28108</v>
      </c>
      <c r="B5912" s="32">
        <v>20.28</v>
      </c>
      <c r="C5912" s="27"/>
    </row>
    <row r="5913" spans="1:3" x14ac:dyDescent="0.25">
      <c r="A5913" s="26">
        <v>28109</v>
      </c>
      <c r="B5913" s="32">
        <v>20.2</v>
      </c>
      <c r="C5913" s="27"/>
    </row>
    <row r="5914" spans="1:3" x14ac:dyDescent="0.25">
      <c r="A5914" s="26">
        <v>28110</v>
      </c>
      <c r="B5914" s="32">
        <v>20.2</v>
      </c>
      <c r="C5914" s="27"/>
    </row>
    <row r="5915" spans="1:3" x14ac:dyDescent="0.25">
      <c r="A5915" s="26">
        <v>28111</v>
      </c>
      <c r="B5915" s="32">
        <v>20.080000000000002</v>
      </c>
      <c r="C5915" s="27"/>
    </row>
    <row r="5916" spans="1:3" x14ac:dyDescent="0.25">
      <c r="A5916" s="26">
        <v>28114</v>
      </c>
      <c r="B5916" s="32">
        <v>20.13</v>
      </c>
      <c r="C5916" s="27"/>
    </row>
    <row r="5917" spans="1:3" x14ac:dyDescent="0.25">
      <c r="A5917" s="26">
        <v>28115</v>
      </c>
      <c r="B5917" s="32">
        <v>20.07</v>
      </c>
      <c r="C5917" s="27"/>
    </row>
    <row r="5918" spans="1:3" x14ac:dyDescent="0.25">
      <c r="A5918" s="26">
        <v>28116</v>
      </c>
      <c r="B5918" s="32">
        <v>20.04</v>
      </c>
      <c r="C5918" s="27"/>
    </row>
    <row r="5919" spans="1:3" x14ac:dyDescent="0.25">
      <c r="A5919" s="26">
        <v>28117</v>
      </c>
      <c r="B5919" s="32">
        <v>20.04</v>
      </c>
      <c r="C5919" s="27"/>
    </row>
    <row r="5920" spans="1:3" x14ac:dyDescent="0.25">
      <c r="A5920" s="26">
        <v>28118</v>
      </c>
      <c r="B5920" s="32">
        <v>20.04</v>
      </c>
      <c r="C5920" s="27"/>
    </row>
    <row r="5921" spans="1:3" x14ac:dyDescent="0.25">
      <c r="A5921" s="26">
        <v>28121</v>
      </c>
      <c r="B5921" s="32">
        <v>20.010000000000002</v>
      </c>
      <c r="C5921" s="27"/>
    </row>
    <row r="5922" spans="1:3" x14ac:dyDescent="0.25">
      <c r="A5922" s="26">
        <v>28122</v>
      </c>
      <c r="B5922" s="32">
        <v>20.010000000000002</v>
      </c>
      <c r="C5922" s="27"/>
    </row>
    <row r="5923" spans="1:3" x14ac:dyDescent="0.25">
      <c r="A5923" s="26">
        <v>28123</v>
      </c>
      <c r="B5923" s="32">
        <v>19.98</v>
      </c>
      <c r="C5923" s="27"/>
    </row>
    <row r="5924" spans="1:3" x14ac:dyDescent="0.25">
      <c r="A5924" s="26">
        <v>28124</v>
      </c>
      <c r="B5924" s="32">
        <v>19.98</v>
      </c>
      <c r="C5924" s="27"/>
    </row>
    <row r="5925" spans="1:3" x14ac:dyDescent="0.25">
      <c r="A5925" s="26">
        <v>28125</v>
      </c>
      <c r="B5925" s="32">
        <v>19.98</v>
      </c>
      <c r="C5925" s="27"/>
    </row>
    <row r="5926" spans="1:3" x14ac:dyDescent="0.25">
      <c r="A5926" s="26">
        <v>28128</v>
      </c>
      <c r="B5926" s="32">
        <v>19.98</v>
      </c>
      <c r="C5926" s="27"/>
    </row>
    <row r="5927" spans="1:3" x14ac:dyDescent="0.25">
      <c r="A5927" s="26">
        <v>28129</v>
      </c>
      <c r="B5927" s="32">
        <v>19.98</v>
      </c>
      <c r="C5927" s="27"/>
    </row>
    <row r="5928" spans="1:3" x14ac:dyDescent="0.25">
      <c r="A5928" s="26">
        <v>28130</v>
      </c>
      <c r="B5928" s="32">
        <v>19.98</v>
      </c>
      <c r="C5928" s="27"/>
    </row>
    <row r="5929" spans="1:3" x14ac:dyDescent="0.25">
      <c r="A5929" s="26">
        <v>28131</v>
      </c>
      <c r="B5929" s="32">
        <v>19.98</v>
      </c>
      <c r="C5929" s="27"/>
    </row>
    <row r="5930" spans="1:3" x14ac:dyDescent="0.25">
      <c r="A5930" s="26">
        <v>28132</v>
      </c>
      <c r="B5930" s="32">
        <v>19.98</v>
      </c>
      <c r="C5930" s="27"/>
    </row>
    <row r="5931" spans="1:3" x14ac:dyDescent="0.25">
      <c r="A5931" s="26">
        <v>28135</v>
      </c>
      <c r="B5931" s="32">
        <v>19.98</v>
      </c>
      <c r="C5931" s="27"/>
    </row>
    <row r="5932" spans="1:3" x14ac:dyDescent="0.25">
      <c r="A5932" s="26">
        <v>28136</v>
      </c>
      <c r="B5932" s="32">
        <v>19.98</v>
      </c>
      <c r="C5932" s="27"/>
    </row>
    <row r="5933" spans="1:3" x14ac:dyDescent="0.25">
      <c r="A5933" s="26">
        <v>28137</v>
      </c>
      <c r="B5933" s="32">
        <v>19.98</v>
      </c>
      <c r="C5933" s="27"/>
    </row>
    <row r="5934" spans="1:3" x14ac:dyDescent="0.25">
      <c r="A5934" s="26">
        <v>28138</v>
      </c>
      <c r="B5934" s="32">
        <v>19.990000000000002</v>
      </c>
      <c r="C5934" s="27"/>
    </row>
    <row r="5935" spans="1:3" x14ac:dyDescent="0.25">
      <c r="A5935" s="26">
        <v>28139</v>
      </c>
      <c r="B5935" s="32">
        <v>20.02</v>
      </c>
      <c r="C5935" s="27"/>
    </row>
    <row r="5936" spans="1:3" x14ac:dyDescent="0.25">
      <c r="A5936" s="26">
        <v>28142</v>
      </c>
      <c r="B5936" s="32">
        <v>20.049999999999997</v>
      </c>
      <c r="C5936" s="27"/>
    </row>
    <row r="5937" spans="1:3" x14ac:dyDescent="0.25">
      <c r="A5937" s="26">
        <v>28143</v>
      </c>
      <c r="B5937" s="32">
        <v>20.049999999999997</v>
      </c>
      <c r="C5937" s="27"/>
    </row>
    <row r="5938" spans="1:3" x14ac:dyDescent="0.25">
      <c r="A5938" s="26">
        <v>28144</v>
      </c>
      <c r="B5938" s="32">
        <v>20.060000000000002</v>
      </c>
      <c r="C5938" s="27"/>
    </row>
    <row r="5939" spans="1:3" x14ac:dyDescent="0.25">
      <c r="A5939" s="26">
        <v>28145</v>
      </c>
      <c r="B5939" s="32">
        <v>20.150000000000002</v>
      </c>
      <c r="C5939" s="27"/>
    </row>
    <row r="5940" spans="1:3" x14ac:dyDescent="0.25">
      <c r="A5940" s="26">
        <v>28146</v>
      </c>
      <c r="B5940" s="32">
        <v>23.5</v>
      </c>
      <c r="C5940" s="27"/>
    </row>
    <row r="5941" spans="1:3" x14ac:dyDescent="0.25">
      <c r="A5941" s="26">
        <v>28149</v>
      </c>
      <c r="B5941" s="32">
        <v>22.25</v>
      </c>
      <c r="C5941" s="27"/>
    </row>
    <row r="5942" spans="1:3" x14ac:dyDescent="0.25">
      <c r="A5942" s="26">
        <v>28150</v>
      </c>
      <c r="B5942" s="32">
        <v>22</v>
      </c>
      <c r="C5942" s="27"/>
    </row>
    <row r="5943" spans="1:3" x14ac:dyDescent="0.25">
      <c r="A5943" s="26">
        <v>28151</v>
      </c>
      <c r="B5943" s="32">
        <v>21.75</v>
      </c>
      <c r="C5943" s="27"/>
    </row>
    <row r="5944" spans="1:3" x14ac:dyDescent="0.25">
      <c r="A5944" s="26">
        <v>28152</v>
      </c>
      <c r="B5944" s="32">
        <v>22</v>
      </c>
      <c r="C5944" s="27"/>
    </row>
    <row r="5945" spans="1:3" x14ac:dyDescent="0.25">
      <c r="A5945" s="26">
        <v>28153</v>
      </c>
      <c r="B5945" s="32">
        <v>22</v>
      </c>
      <c r="C5945" s="27"/>
    </row>
    <row r="5946" spans="1:3" x14ac:dyDescent="0.25">
      <c r="A5946" s="26">
        <v>28156</v>
      </c>
      <c r="B5946" s="32">
        <v>22</v>
      </c>
      <c r="C5946" s="27"/>
    </row>
    <row r="5947" spans="1:3" x14ac:dyDescent="0.25">
      <c r="A5947" s="26">
        <v>28157</v>
      </c>
      <c r="B5947" s="32">
        <v>22.630000000000003</v>
      </c>
      <c r="C5947" s="27"/>
    </row>
    <row r="5948" spans="1:3" x14ac:dyDescent="0.25">
      <c r="A5948" s="26">
        <v>28158</v>
      </c>
      <c r="B5948" s="32">
        <v>23</v>
      </c>
      <c r="C5948" s="27"/>
    </row>
    <row r="5949" spans="1:3" x14ac:dyDescent="0.25">
      <c r="A5949" s="26">
        <v>28159</v>
      </c>
      <c r="B5949" s="32">
        <v>22.75</v>
      </c>
      <c r="C5949" s="27"/>
    </row>
    <row r="5950" spans="1:3" x14ac:dyDescent="0.25">
      <c r="A5950" s="26">
        <v>28160</v>
      </c>
      <c r="B5950" s="32">
        <v>22.630000000000003</v>
      </c>
      <c r="C5950" s="27"/>
    </row>
    <row r="5951" spans="1:3" x14ac:dyDescent="0.25">
      <c r="A5951" s="26">
        <v>28163</v>
      </c>
      <c r="B5951" s="32">
        <v>22.630000000000003</v>
      </c>
      <c r="C5951" s="27"/>
    </row>
    <row r="5952" spans="1:3" x14ac:dyDescent="0.25">
      <c r="A5952" s="26">
        <v>28164</v>
      </c>
      <c r="B5952" s="32">
        <v>22.75</v>
      </c>
      <c r="C5952" s="27"/>
    </row>
    <row r="5953" spans="1:3" x14ac:dyDescent="0.25">
      <c r="A5953" s="26">
        <v>28165</v>
      </c>
      <c r="B5953" s="32">
        <v>22.55</v>
      </c>
      <c r="C5953" s="27"/>
    </row>
    <row r="5954" spans="1:3" x14ac:dyDescent="0.25">
      <c r="A5954" s="26">
        <v>28166</v>
      </c>
      <c r="B5954" s="32">
        <v>22.55</v>
      </c>
      <c r="C5954" s="27"/>
    </row>
    <row r="5955" spans="1:3" x14ac:dyDescent="0.25">
      <c r="A5955" s="26">
        <v>28167</v>
      </c>
      <c r="B5955" s="32">
        <v>22.55</v>
      </c>
      <c r="C5955" s="27"/>
    </row>
    <row r="5956" spans="1:3" x14ac:dyDescent="0.25">
      <c r="A5956" s="26">
        <v>28170</v>
      </c>
      <c r="B5956" s="32">
        <v>22.55</v>
      </c>
      <c r="C5956" s="27"/>
    </row>
    <row r="5957" spans="1:3" x14ac:dyDescent="0.25">
      <c r="A5957" s="26">
        <v>28171</v>
      </c>
      <c r="B5957" s="32">
        <v>22.55</v>
      </c>
      <c r="C5957" s="27"/>
    </row>
    <row r="5958" spans="1:3" x14ac:dyDescent="0.25">
      <c r="A5958" s="26">
        <v>28172</v>
      </c>
      <c r="B5958" s="32">
        <v>22.349999999999998</v>
      </c>
      <c r="C5958" s="27"/>
    </row>
    <row r="5959" spans="1:3" x14ac:dyDescent="0.25">
      <c r="A5959" s="26">
        <v>28173</v>
      </c>
      <c r="B5959" s="32">
        <v>22.349999999999998</v>
      </c>
      <c r="C5959" s="27"/>
    </row>
    <row r="5960" spans="1:3" x14ac:dyDescent="0.25">
      <c r="A5960" s="26">
        <v>28174</v>
      </c>
      <c r="B5960" s="32">
        <v>22.349999999999998</v>
      </c>
      <c r="C5960" s="27"/>
    </row>
    <row r="5961" spans="1:3" x14ac:dyDescent="0.25">
      <c r="A5961" s="26">
        <v>28177</v>
      </c>
      <c r="B5961" s="32">
        <v>22.349999999999998</v>
      </c>
      <c r="C5961" s="27"/>
    </row>
    <row r="5962" spans="1:3" x14ac:dyDescent="0.25">
      <c r="A5962" s="26">
        <v>28178</v>
      </c>
      <c r="B5962" s="32">
        <v>22.4</v>
      </c>
      <c r="C5962" s="27"/>
    </row>
    <row r="5963" spans="1:3" x14ac:dyDescent="0.25">
      <c r="A5963" s="26">
        <v>28179</v>
      </c>
      <c r="B5963" s="32">
        <v>22.4</v>
      </c>
      <c r="C5963" s="27"/>
    </row>
    <row r="5964" spans="1:3" x14ac:dyDescent="0.25">
      <c r="A5964" s="26">
        <v>28180</v>
      </c>
      <c r="B5964" s="32">
        <v>22.4</v>
      </c>
      <c r="C5964" s="27"/>
    </row>
    <row r="5965" spans="1:3" x14ac:dyDescent="0.25">
      <c r="A5965" s="26">
        <v>28181</v>
      </c>
      <c r="B5965" s="32">
        <v>22.55</v>
      </c>
      <c r="C5965" s="27"/>
    </row>
    <row r="5966" spans="1:3" x14ac:dyDescent="0.25">
      <c r="A5966" s="26">
        <v>28184</v>
      </c>
      <c r="B5966" s="32">
        <v>22.55</v>
      </c>
      <c r="C5966" s="27"/>
    </row>
    <row r="5967" spans="1:3" x14ac:dyDescent="0.25">
      <c r="A5967" s="26">
        <v>28185</v>
      </c>
      <c r="B5967" s="32">
        <v>22.55</v>
      </c>
      <c r="C5967" s="27"/>
    </row>
    <row r="5968" spans="1:3" x14ac:dyDescent="0.25">
      <c r="A5968" s="26">
        <v>28186</v>
      </c>
      <c r="B5968" s="32">
        <v>22.55</v>
      </c>
      <c r="C5968" s="27"/>
    </row>
    <row r="5969" spans="1:3" x14ac:dyDescent="0.25">
      <c r="A5969" s="26">
        <v>28187</v>
      </c>
      <c r="B5969" s="32">
        <v>22.55</v>
      </c>
      <c r="C5969" s="27"/>
    </row>
    <row r="5970" spans="1:3" x14ac:dyDescent="0.25">
      <c r="A5970" s="26">
        <v>28188</v>
      </c>
      <c r="B5970" s="32">
        <v>22.55</v>
      </c>
      <c r="C5970" s="27"/>
    </row>
    <row r="5971" spans="1:3" x14ac:dyDescent="0.25">
      <c r="A5971" s="26">
        <v>28191</v>
      </c>
      <c r="B5971" s="32">
        <v>22.65</v>
      </c>
      <c r="C5971" s="27"/>
    </row>
    <row r="5972" spans="1:3" x14ac:dyDescent="0.25">
      <c r="A5972" s="26">
        <v>28192</v>
      </c>
      <c r="B5972" s="32">
        <v>22.65</v>
      </c>
      <c r="C5972" s="27"/>
    </row>
    <row r="5973" spans="1:3" x14ac:dyDescent="0.25">
      <c r="A5973" s="26">
        <v>28193</v>
      </c>
      <c r="B5973" s="32">
        <v>22.73</v>
      </c>
      <c r="C5973" s="27"/>
    </row>
    <row r="5974" spans="1:3" x14ac:dyDescent="0.25">
      <c r="A5974" s="26">
        <v>28194</v>
      </c>
      <c r="B5974" s="32">
        <v>22.700000000000003</v>
      </c>
      <c r="C5974" s="27"/>
    </row>
    <row r="5975" spans="1:3" x14ac:dyDescent="0.25">
      <c r="A5975" s="26">
        <v>28195</v>
      </c>
      <c r="B5975" s="32">
        <v>22.700000000000003</v>
      </c>
      <c r="C5975" s="27"/>
    </row>
    <row r="5976" spans="1:3" x14ac:dyDescent="0.25">
      <c r="A5976" s="26">
        <v>28198</v>
      </c>
      <c r="B5976" s="32">
        <v>22.700000000000003</v>
      </c>
      <c r="C5976" s="27"/>
    </row>
    <row r="5977" spans="1:3" x14ac:dyDescent="0.25">
      <c r="A5977" s="26">
        <v>28199</v>
      </c>
      <c r="B5977" s="32">
        <v>22.700000000000003</v>
      </c>
      <c r="C5977" s="27"/>
    </row>
    <row r="5978" spans="1:3" x14ac:dyDescent="0.25">
      <c r="A5978" s="26">
        <v>28200</v>
      </c>
      <c r="B5978" s="32">
        <v>22.599999999999998</v>
      </c>
      <c r="C5978" s="27"/>
    </row>
    <row r="5979" spans="1:3" x14ac:dyDescent="0.25">
      <c r="A5979" s="26">
        <v>28201</v>
      </c>
      <c r="B5979" s="32">
        <v>22.599999999999998</v>
      </c>
      <c r="C5979" s="27"/>
    </row>
    <row r="5980" spans="1:3" x14ac:dyDescent="0.25">
      <c r="A5980" s="26">
        <v>28202</v>
      </c>
      <c r="B5980" s="32">
        <v>22.599999999999998</v>
      </c>
      <c r="C5980" s="27"/>
    </row>
    <row r="5981" spans="1:3" x14ac:dyDescent="0.25">
      <c r="A5981" s="26">
        <v>28206</v>
      </c>
      <c r="B5981" s="32">
        <v>22.599999999999998</v>
      </c>
      <c r="C5981" s="27"/>
    </row>
    <row r="5982" spans="1:3" x14ac:dyDescent="0.25">
      <c r="A5982" s="26">
        <v>28207</v>
      </c>
      <c r="B5982" s="32">
        <v>22.599999999999998</v>
      </c>
      <c r="C5982" s="27"/>
    </row>
    <row r="5983" spans="1:3" x14ac:dyDescent="0.25">
      <c r="A5983" s="26">
        <v>28208</v>
      </c>
      <c r="B5983" s="32">
        <v>22.599999999999998</v>
      </c>
      <c r="C5983" s="27"/>
    </row>
    <row r="5984" spans="1:3" x14ac:dyDescent="0.25">
      <c r="A5984" s="26">
        <v>28209</v>
      </c>
      <c r="B5984" s="32">
        <v>22.599999999999998</v>
      </c>
      <c r="C5984" s="27"/>
    </row>
    <row r="5985" spans="1:3" x14ac:dyDescent="0.25">
      <c r="A5985" s="26">
        <v>28212</v>
      </c>
      <c r="B5985" s="32">
        <v>22.599999999999998</v>
      </c>
      <c r="C5985" s="27"/>
    </row>
    <row r="5986" spans="1:3" x14ac:dyDescent="0.25">
      <c r="A5986" s="26">
        <v>28213</v>
      </c>
      <c r="B5986" s="32">
        <v>22.599999999999998</v>
      </c>
      <c r="C5986" s="27"/>
    </row>
    <row r="5987" spans="1:3" x14ac:dyDescent="0.25">
      <c r="A5987" s="26">
        <v>28214</v>
      </c>
      <c r="B5987" s="32">
        <v>22.599999999999998</v>
      </c>
      <c r="C5987" s="27"/>
    </row>
    <row r="5988" spans="1:3" x14ac:dyDescent="0.25">
      <c r="A5988" s="26">
        <v>28215</v>
      </c>
      <c r="B5988" s="32">
        <v>22.599999999999998</v>
      </c>
      <c r="C5988" s="27"/>
    </row>
    <row r="5989" spans="1:3" x14ac:dyDescent="0.25">
      <c r="A5989" s="26">
        <v>28216</v>
      </c>
      <c r="B5989" s="32">
        <v>22.599999999999998</v>
      </c>
      <c r="C5989" s="27"/>
    </row>
    <row r="5990" spans="1:3" x14ac:dyDescent="0.25">
      <c r="A5990" s="26">
        <v>28219</v>
      </c>
      <c r="B5990" s="32">
        <v>22.599999999999998</v>
      </c>
      <c r="C5990" s="27"/>
    </row>
    <row r="5991" spans="1:3" x14ac:dyDescent="0.25">
      <c r="A5991" s="26">
        <v>28220</v>
      </c>
      <c r="B5991" s="32">
        <v>22.599999999999998</v>
      </c>
      <c r="C5991" s="27"/>
    </row>
    <row r="5992" spans="1:3" x14ac:dyDescent="0.25">
      <c r="A5992" s="26">
        <v>28221</v>
      </c>
      <c r="B5992" s="32">
        <v>22.599999999999998</v>
      </c>
      <c r="C5992" s="27"/>
    </row>
    <row r="5993" spans="1:3" x14ac:dyDescent="0.25">
      <c r="A5993" s="26">
        <v>28226</v>
      </c>
      <c r="B5993" s="32">
        <v>22.599999999999998</v>
      </c>
      <c r="C5993" s="27"/>
    </row>
    <row r="5994" spans="1:3" x14ac:dyDescent="0.25">
      <c r="A5994" s="26">
        <v>28227</v>
      </c>
      <c r="B5994" s="32">
        <v>22.599999999999998</v>
      </c>
      <c r="C5994" s="27"/>
    </row>
    <row r="5995" spans="1:3" x14ac:dyDescent="0.25">
      <c r="A5995" s="26">
        <v>28228</v>
      </c>
      <c r="B5995" s="32">
        <v>22.55</v>
      </c>
      <c r="C5995" s="27"/>
    </row>
    <row r="5996" spans="1:3" x14ac:dyDescent="0.25">
      <c r="A5996" s="26">
        <v>28229</v>
      </c>
      <c r="B5996" s="32">
        <v>22.55</v>
      </c>
      <c r="C5996" s="27"/>
    </row>
    <row r="5997" spans="1:3" x14ac:dyDescent="0.25">
      <c r="A5997" s="26">
        <v>28230</v>
      </c>
      <c r="B5997" s="32">
        <v>22.55</v>
      </c>
      <c r="C5997" s="27"/>
    </row>
    <row r="5998" spans="1:3" x14ac:dyDescent="0.25">
      <c r="A5998" s="26">
        <v>28233</v>
      </c>
      <c r="B5998" s="32">
        <v>22.55</v>
      </c>
      <c r="C5998" s="27"/>
    </row>
    <row r="5999" spans="1:3" x14ac:dyDescent="0.25">
      <c r="A5999" s="26">
        <v>28234</v>
      </c>
      <c r="B5999" s="32">
        <v>22.55</v>
      </c>
      <c r="C5999" s="27"/>
    </row>
    <row r="6000" spans="1:3" x14ac:dyDescent="0.25">
      <c r="A6000" s="26">
        <v>28235</v>
      </c>
      <c r="B6000" s="32">
        <v>22.55</v>
      </c>
      <c r="C6000" s="27"/>
    </row>
    <row r="6001" spans="1:3" x14ac:dyDescent="0.25">
      <c r="A6001" s="26">
        <v>28236</v>
      </c>
      <c r="B6001" s="32">
        <v>22.55</v>
      </c>
      <c r="C6001" s="27"/>
    </row>
    <row r="6002" spans="1:3" x14ac:dyDescent="0.25">
      <c r="A6002" s="26">
        <v>28237</v>
      </c>
      <c r="B6002" s="32">
        <v>22.55</v>
      </c>
      <c r="C6002" s="27"/>
    </row>
    <row r="6003" spans="1:3" x14ac:dyDescent="0.25">
      <c r="A6003" s="26">
        <v>28240</v>
      </c>
      <c r="B6003" s="32">
        <v>22.55</v>
      </c>
      <c r="C6003" s="27"/>
    </row>
    <row r="6004" spans="1:3" x14ac:dyDescent="0.25">
      <c r="A6004" s="26">
        <v>28241</v>
      </c>
      <c r="B6004" s="32">
        <v>22.55</v>
      </c>
      <c r="C6004" s="27"/>
    </row>
    <row r="6005" spans="1:3" x14ac:dyDescent="0.25">
      <c r="A6005" s="26">
        <v>28242</v>
      </c>
      <c r="B6005" s="32">
        <v>22.55</v>
      </c>
      <c r="C6005" s="27"/>
    </row>
    <row r="6006" spans="1:3" x14ac:dyDescent="0.25">
      <c r="A6006" s="26">
        <v>28243</v>
      </c>
      <c r="B6006" s="32">
        <v>22.55</v>
      </c>
      <c r="C6006" s="27"/>
    </row>
    <row r="6007" spans="1:3" x14ac:dyDescent="0.25">
      <c r="A6007" s="26">
        <v>28244</v>
      </c>
      <c r="B6007" s="32">
        <v>22.55</v>
      </c>
      <c r="C6007" s="27"/>
    </row>
    <row r="6008" spans="1:3" x14ac:dyDescent="0.25">
      <c r="A6008" s="26">
        <v>28247</v>
      </c>
      <c r="B6008" s="32">
        <v>22.55</v>
      </c>
      <c r="C6008" s="27"/>
    </row>
    <row r="6009" spans="1:3" x14ac:dyDescent="0.25">
      <c r="A6009" s="26">
        <v>28248</v>
      </c>
      <c r="B6009" s="32">
        <v>22.55</v>
      </c>
      <c r="C6009" s="27"/>
    </row>
    <row r="6010" spans="1:3" x14ac:dyDescent="0.25">
      <c r="A6010" s="26">
        <v>28249</v>
      </c>
      <c r="B6010" s="32">
        <v>22.55</v>
      </c>
      <c r="C6010" s="27"/>
    </row>
    <row r="6011" spans="1:3" x14ac:dyDescent="0.25">
      <c r="A6011" s="26">
        <v>28251</v>
      </c>
      <c r="B6011" s="32">
        <v>22.55</v>
      </c>
      <c r="C6011" s="27"/>
    </row>
    <row r="6012" spans="1:3" x14ac:dyDescent="0.25">
      <c r="A6012" s="26">
        <v>28254</v>
      </c>
      <c r="B6012" s="32">
        <v>22.55</v>
      </c>
      <c r="C6012" s="27"/>
    </row>
    <row r="6013" spans="1:3" x14ac:dyDescent="0.25">
      <c r="A6013" s="26">
        <v>28255</v>
      </c>
      <c r="B6013" s="32">
        <v>22.55</v>
      </c>
      <c r="C6013" s="27"/>
    </row>
    <row r="6014" spans="1:3" x14ac:dyDescent="0.25">
      <c r="A6014" s="26">
        <v>28256</v>
      </c>
      <c r="B6014" s="32">
        <v>22.55</v>
      </c>
      <c r="C6014" s="27"/>
    </row>
    <row r="6015" spans="1:3" x14ac:dyDescent="0.25">
      <c r="A6015" s="26">
        <v>28257</v>
      </c>
      <c r="B6015" s="32">
        <v>22.55</v>
      </c>
      <c r="C6015" s="27"/>
    </row>
    <row r="6016" spans="1:3" x14ac:dyDescent="0.25">
      <c r="A6016" s="26">
        <v>28258</v>
      </c>
      <c r="B6016" s="32">
        <v>22.599999999999998</v>
      </c>
      <c r="C6016" s="27"/>
    </row>
    <row r="6017" spans="1:3" x14ac:dyDescent="0.25">
      <c r="A6017" s="26">
        <v>28261</v>
      </c>
      <c r="B6017" s="32">
        <v>22.599999999999998</v>
      </c>
      <c r="C6017" s="27"/>
    </row>
    <row r="6018" spans="1:3" x14ac:dyDescent="0.25">
      <c r="A6018" s="26">
        <v>28262</v>
      </c>
      <c r="B6018" s="32">
        <v>22.8</v>
      </c>
      <c r="C6018" s="27"/>
    </row>
    <row r="6019" spans="1:3" x14ac:dyDescent="0.25">
      <c r="A6019" s="26">
        <v>28263</v>
      </c>
      <c r="B6019" s="32">
        <v>22.8</v>
      </c>
      <c r="C6019" s="27"/>
    </row>
    <row r="6020" spans="1:3" x14ac:dyDescent="0.25">
      <c r="A6020" s="26">
        <v>28264</v>
      </c>
      <c r="B6020" s="32">
        <v>22.8</v>
      </c>
      <c r="C6020" s="27"/>
    </row>
    <row r="6021" spans="1:3" x14ac:dyDescent="0.25">
      <c r="A6021" s="26">
        <v>28265</v>
      </c>
      <c r="B6021" s="32">
        <v>22.75</v>
      </c>
      <c r="C6021" s="27"/>
    </row>
    <row r="6022" spans="1:3" x14ac:dyDescent="0.25">
      <c r="A6022" s="26">
        <v>28268</v>
      </c>
      <c r="B6022" s="32">
        <v>22.75</v>
      </c>
      <c r="C6022" s="27"/>
    </row>
    <row r="6023" spans="1:3" x14ac:dyDescent="0.25">
      <c r="A6023" s="26">
        <v>28269</v>
      </c>
      <c r="B6023" s="32">
        <v>22.700000000000003</v>
      </c>
      <c r="C6023" s="27"/>
    </row>
    <row r="6024" spans="1:3" x14ac:dyDescent="0.25">
      <c r="A6024" s="26">
        <v>28270</v>
      </c>
      <c r="B6024" s="32">
        <v>22.700000000000003</v>
      </c>
      <c r="C6024" s="27"/>
    </row>
    <row r="6025" spans="1:3" x14ac:dyDescent="0.25">
      <c r="A6025" s="26">
        <v>28271</v>
      </c>
      <c r="B6025" s="32">
        <v>22.700000000000003</v>
      </c>
      <c r="C6025" s="27"/>
    </row>
    <row r="6026" spans="1:3" x14ac:dyDescent="0.25">
      <c r="A6026" s="26">
        <v>28272</v>
      </c>
      <c r="B6026" s="32">
        <v>22.700000000000003</v>
      </c>
      <c r="C6026" s="27"/>
    </row>
    <row r="6027" spans="1:3" x14ac:dyDescent="0.25">
      <c r="A6027" s="26">
        <v>28275</v>
      </c>
      <c r="B6027" s="32">
        <v>22.700000000000003</v>
      </c>
      <c r="C6027" s="27"/>
    </row>
    <row r="6028" spans="1:3" x14ac:dyDescent="0.25">
      <c r="A6028" s="26">
        <v>28276</v>
      </c>
      <c r="B6028" s="32">
        <v>22.700000000000003</v>
      </c>
      <c r="C6028" s="27"/>
    </row>
    <row r="6029" spans="1:3" x14ac:dyDescent="0.25">
      <c r="A6029" s="26">
        <v>28277</v>
      </c>
      <c r="B6029" s="32">
        <v>22.700000000000003</v>
      </c>
      <c r="C6029" s="27"/>
    </row>
    <row r="6030" spans="1:3" x14ac:dyDescent="0.25">
      <c r="A6030" s="26">
        <v>28278</v>
      </c>
      <c r="B6030" s="32">
        <v>22.75</v>
      </c>
      <c r="C6030" s="27"/>
    </row>
    <row r="6031" spans="1:3" x14ac:dyDescent="0.25">
      <c r="A6031" s="26">
        <v>28279</v>
      </c>
      <c r="B6031" s="32">
        <v>22.75</v>
      </c>
      <c r="C6031" s="27"/>
    </row>
    <row r="6032" spans="1:3" x14ac:dyDescent="0.25">
      <c r="A6032" s="26">
        <v>28282</v>
      </c>
      <c r="B6032" s="32">
        <v>22.75</v>
      </c>
      <c r="C6032" s="27"/>
    </row>
    <row r="6033" spans="1:3" x14ac:dyDescent="0.25">
      <c r="A6033" s="26">
        <v>28283</v>
      </c>
      <c r="B6033" s="32">
        <v>22.75</v>
      </c>
      <c r="C6033" s="27"/>
    </row>
    <row r="6034" spans="1:3" x14ac:dyDescent="0.25">
      <c r="A6034" s="26">
        <v>28284</v>
      </c>
      <c r="B6034" s="32">
        <v>22.75</v>
      </c>
      <c r="C6034" s="27"/>
    </row>
    <row r="6035" spans="1:3" x14ac:dyDescent="0.25">
      <c r="A6035" s="26">
        <v>28285</v>
      </c>
      <c r="B6035" s="32">
        <v>22.75</v>
      </c>
      <c r="C6035" s="27"/>
    </row>
    <row r="6036" spans="1:3" x14ac:dyDescent="0.25">
      <c r="A6036" s="26">
        <v>28286</v>
      </c>
      <c r="B6036" s="32">
        <v>22.75</v>
      </c>
      <c r="C6036" s="27"/>
    </row>
    <row r="6037" spans="1:3" x14ac:dyDescent="0.25">
      <c r="A6037" s="26">
        <v>28289</v>
      </c>
      <c r="B6037" s="32">
        <v>22.75</v>
      </c>
      <c r="C6037" s="27"/>
    </row>
    <row r="6038" spans="1:3" x14ac:dyDescent="0.25">
      <c r="A6038" s="26">
        <v>28290</v>
      </c>
      <c r="B6038" s="32">
        <v>22.8</v>
      </c>
      <c r="C6038" s="27"/>
    </row>
    <row r="6039" spans="1:3" x14ac:dyDescent="0.25">
      <c r="A6039" s="26">
        <v>28291</v>
      </c>
      <c r="B6039" s="32">
        <v>22.8</v>
      </c>
      <c r="C6039" s="27"/>
    </row>
    <row r="6040" spans="1:3" x14ac:dyDescent="0.25">
      <c r="A6040" s="26">
        <v>28292</v>
      </c>
      <c r="B6040" s="32">
        <v>22.8</v>
      </c>
      <c r="C6040" s="27"/>
    </row>
    <row r="6041" spans="1:3" x14ac:dyDescent="0.25">
      <c r="A6041" s="26">
        <v>28293</v>
      </c>
      <c r="B6041" s="32">
        <v>22.8</v>
      </c>
      <c r="C6041" s="27"/>
    </row>
    <row r="6042" spans="1:3" x14ac:dyDescent="0.25">
      <c r="A6042" s="26">
        <v>28296</v>
      </c>
      <c r="B6042" s="32">
        <v>22.8</v>
      </c>
      <c r="C6042" s="27"/>
    </row>
    <row r="6043" spans="1:3" x14ac:dyDescent="0.25">
      <c r="A6043" s="26">
        <v>28297</v>
      </c>
      <c r="B6043" s="32">
        <v>22.849999999999998</v>
      </c>
      <c r="C6043" s="27"/>
    </row>
    <row r="6044" spans="1:3" x14ac:dyDescent="0.25">
      <c r="A6044" s="26">
        <v>28298</v>
      </c>
      <c r="B6044" s="32">
        <v>22.849999999999998</v>
      </c>
      <c r="C6044" s="27"/>
    </row>
    <row r="6045" spans="1:3" x14ac:dyDescent="0.25">
      <c r="A6045" s="26">
        <v>28299</v>
      </c>
      <c r="B6045" s="32">
        <v>22.849999999999998</v>
      </c>
      <c r="C6045" s="27"/>
    </row>
    <row r="6046" spans="1:3" x14ac:dyDescent="0.25">
      <c r="A6046" s="26">
        <v>28300</v>
      </c>
      <c r="B6046" s="32">
        <v>22.849999999999998</v>
      </c>
      <c r="C6046" s="27"/>
    </row>
    <row r="6047" spans="1:3" x14ac:dyDescent="0.25">
      <c r="A6047" s="26">
        <v>28303</v>
      </c>
      <c r="B6047" s="32">
        <v>22.849999999999998</v>
      </c>
      <c r="C6047" s="27"/>
    </row>
    <row r="6048" spans="1:3" x14ac:dyDescent="0.25">
      <c r="A6048" s="26">
        <v>28304</v>
      </c>
      <c r="B6048" s="32">
        <v>22.849999999999998</v>
      </c>
      <c r="C6048" s="27"/>
    </row>
    <row r="6049" spans="1:3" x14ac:dyDescent="0.25">
      <c r="A6049" s="26">
        <v>28305</v>
      </c>
      <c r="B6049" s="32">
        <v>22.849999999999998</v>
      </c>
      <c r="C6049" s="27"/>
    </row>
    <row r="6050" spans="1:3" x14ac:dyDescent="0.25">
      <c r="A6050" s="26">
        <v>28306</v>
      </c>
      <c r="B6050" s="32">
        <v>22.950000000000003</v>
      </c>
      <c r="C6050" s="27"/>
    </row>
    <row r="6051" spans="1:3" x14ac:dyDescent="0.25">
      <c r="A6051" s="26">
        <v>28307</v>
      </c>
      <c r="B6051" s="32">
        <v>22.950000000000003</v>
      </c>
      <c r="C6051" s="27"/>
    </row>
    <row r="6052" spans="1:3" x14ac:dyDescent="0.25">
      <c r="A6052" s="26">
        <v>28310</v>
      </c>
      <c r="B6052" s="32">
        <v>22.950000000000003</v>
      </c>
      <c r="C6052" s="27"/>
    </row>
    <row r="6053" spans="1:3" x14ac:dyDescent="0.25">
      <c r="A6053" s="26">
        <v>28311</v>
      </c>
      <c r="B6053" s="32">
        <v>22.950000000000003</v>
      </c>
      <c r="C6053" s="27"/>
    </row>
    <row r="6054" spans="1:3" x14ac:dyDescent="0.25">
      <c r="A6054" s="26">
        <v>28312</v>
      </c>
      <c r="B6054" s="32">
        <v>22.9</v>
      </c>
      <c r="C6054" s="27"/>
    </row>
    <row r="6055" spans="1:3" x14ac:dyDescent="0.25">
      <c r="A6055" s="26">
        <v>28313</v>
      </c>
      <c r="B6055" s="32">
        <v>22.9</v>
      </c>
      <c r="C6055" s="27"/>
    </row>
    <row r="6056" spans="1:3" x14ac:dyDescent="0.25">
      <c r="A6056" s="26">
        <v>28314</v>
      </c>
      <c r="B6056" s="32">
        <v>22.849999999999998</v>
      </c>
      <c r="C6056" s="27"/>
    </row>
    <row r="6057" spans="1:3" x14ac:dyDescent="0.25">
      <c r="A6057" s="26">
        <v>28317</v>
      </c>
      <c r="B6057" s="32">
        <v>22.849999999999998</v>
      </c>
      <c r="C6057" s="27"/>
    </row>
    <row r="6058" spans="1:3" x14ac:dyDescent="0.25">
      <c r="A6058" s="26">
        <v>28318</v>
      </c>
      <c r="B6058" s="32">
        <v>22.849999999999998</v>
      </c>
      <c r="C6058" s="27"/>
    </row>
    <row r="6059" spans="1:3" x14ac:dyDescent="0.25">
      <c r="A6059" s="26">
        <v>28319</v>
      </c>
      <c r="B6059" s="32">
        <v>22.849999999999998</v>
      </c>
      <c r="C6059" s="27"/>
    </row>
    <row r="6060" spans="1:3" x14ac:dyDescent="0.25">
      <c r="A6060" s="26">
        <v>28320</v>
      </c>
      <c r="B6060" s="32">
        <v>22.83</v>
      </c>
      <c r="C6060" s="27"/>
    </row>
    <row r="6061" spans="1:3" x14ac:dyDescent="0.25">
      <c r="A6061" s="26">
        <v>28321</v>
      </c>
      <c r="B6061" s="32">
        <v>22.83</v>
      </c>
      <c r="C6061" s="27"/>
    </row>
    <row r="6062" spans="1:3" x14ac:dyDescent="0.25">
      <c r="A6062" s="26">
        <v>28324</v>
      </c>
      <c r="B6062" s="32">
        <v>22.83</v>
      </c>
      <c r="C6062" s="27"/>
    </row>
    <row r="6063" spans="1:3" x14ac:dyDescent="0.25">
      <c r="A6063" s="26">
        <v>28325</v>
      </c>
      <c r="B6063" s="32">
        <v>22.81</v>
      </c>
      <c r="C6063" s="27"/>
    </row>
    <row r="6064" spans="1:3" x14ac:dyDescent="0.25">
      <c r="A6064" s="26">
        <v>28326</v>
      </c>
      <c r="B6064" s="32">
        <v>22.8</v>
      </c>
      <c r="C6064" s="27"/>
    </row>
    <row r="6065" spans="1:3" x14ac:dyDescent="0.25">
      <c r="A6065" s="26">
        <v>28327</v>
      </c>
      <c r="B6065" s="32">
        <v>22.81</v>
      </c>
      <c r="C6065" s="27"/>
    </row>
    <row r="6066" spans="1:3" x14ac:dyDescent="0.25">
      <c r="A6066" s="26">
        <v>28328</v>
      </c>
      <c r="B6066" s="32">
        <v>22.81</v>
      </c>
      <c r="C6066" s="27"/>
    </row>
    <row r="6067" spans="1:3" x14ac:dyDescent="0.25">
      <c r="A6067" s="26">
        <v>28331</v>
      </c>
      <c r="B6067" s="32">
        <v>22.81</v>
      </c>
      <c r="C6067" s="27"/>
    </row>
    <row r="6068" spans="1:3" x14ac:dyDescent="0.25">
      <c r="A6068" s="26">
        <v>28332</v>
      </c>
      <c r="B6068" s="32">
        <v>22.8</v>
      </c>
      <c r="C6068" s="27"/>
    </row>
    <row r="6069" spans="1:3" x14ac:dyDescent="0.25">
      <c r="A6069" s="26">
        <v>28333</v>
      </c>
      <c r="B6069" s="32">
        <v>22.8</v>
      </c>
      <c r="C6069" s="27"/>
    </row>
    <row r="6070" spans="1:3" x14ac:dyDescent="0.25">
      <c r="A6070" s="26">
        <v>28334</v>
      </c>
      <c r="B6070" s="32">
        <v>22.8</v>
      </c>
      <c r="C6070" s="27"/>
    </row>
    <row r="6071" spans="1:3" x14ac:dyDescent="0.25">
      <c r="A6071" s="26">
        <v>28335</v>
      </c>
      <c r="B6071" s="32">
        <v>22.8</v>
      </c>
      <c r="C6071" s="27"/>
    </row>
    <row r="6072" spans="1:3" x14ac:dyDescent="0.25">
      <c r="A6072" s="26">
        <v>28338</v>
      </c>
      <c r="B6072" s="32">
        <v>22.8</v>
      </c>
      <c r="C6072" s="27"/>
    </row>
    <row r="6073" spans="1:3" x14ac:dyDescent="0.25">
      <c r="A6073" s="26">
        <v>28339</v>
      </c>
      <c r="B6073" s="32">
        <v>22.790000000000003</v>
      </c>
      <c r="C6073" s="27"/>
    </row>
    <row r="6074" spans="1:3" x14ac:dyDescent="0.25">
      <c r="A6074" s="26">
        <v>28340</v>
      </c>
      <c r="B6074" s="32">
        <v>22.790000000000003</v>
      </c>
      <c r="C6074" s="27"/>
    </row>
    <row r="6075" spans="1:3" x14ac:dyDescent="0.25">
      <c r="A6075" s="26">
        <v>28341</v>
      </c>
      <c r="B6075" s="32">
        <v>22.8</v>
      </c>
      <c r="C6075" s="27"/>
    </row>
    <row r="6076" spans="1:3" x14ac:dyDescent="0.25">
      <c r="A6076" s="26">
        <v>28342</v>
      </c>
      <c r="B6076" s="32">
        <v>22.8</v>
      </c>
      <c r="C6076" s="27"/>
    </row>
    <row r="6077" spans="1:3" x14ac:dyDescent="0.25">
      <c r="A6077" s="26">
        <v>28345</v>
      </c>
      <c r="B6077" s="32">
        <v>22.8</v>
      </c>
      <c r="C6077" s="27"/>
    </row>
    <row r="6078" spans="1:3" x14ac:dyDescent="0.25">
      <c r="A6078" s="26">
        <v>28346</v>
      </c>
      <c r="B6078" s="32">
        <v>22.8</v>
      </c>
      <c r="C6078" s="27"/>
    </row>
    <row r="6079" spans="1:3" x14ac:dyDescent="0.25">
      <c r="A6079" s="26">
        <v>28347</v>
      </c>
      <c r="B6079" s="32">
        <v>22.8</v>
      </c>
      <c r="C6079" s="27"/>
    </row>
    <row r="6080" spans="1:3" x14ac:dyDescent="0.25">
      <c r="A6080" s="26">
        <v>28348</v>
      </c>
      <c r="B6080" s="32">
        <v>22.8</v>
      </c>
      <c r="C6080" s="27"/>
    </row>
    <row r="6081" spans="1:3" x14ac:dyDescent="0.25">
      <c r="A6081" s="26">
        <v>28349</v>
      </c>
      <c r="B6081" s="32">
        <v>22.8</v>
      </c>
      <c r="C6081" s="27"/>
    </row>
    <row r="6082" spans="1:3" x14ac:dyDescent="0.25">
      <c r="A6082" s="26">
        <v>28352</v>
      </c>
      <c r="B6082" s="32">
        <v>22.8</v>
      </c>
      <c r="C6082" s="27"/>
    </row>
    <row r="6083" spans="1:3" x14ac:dyDescent="0.25">
      <c r="A6083" s="26">
        <v>28353</v>
      </c>
      <c r="B6083" s="32">
        <v>22.8</v>
      </c>
      <c r="C6083" s="27"/>
    </row>
    <row r="6084" spans="1:3" x14ac:dyDescent="0.25">
      <c r="A6084" s="26">
        <v>28354</v>
      </c>
      <c r="B6084" s="32">
        <v>22.8</v>
      </c>
      <c r="C6084" s="27"/>
    </row>
    <row r="6085" spans="1:3" x14ac:dyDescent="0.25">
      <c r="A6085" s="26">
        <v>28355</v>
      </c>
      <c r="B6085" s="32">
        <v>22.8</v>
      </c>
      <c r="C6085" s="27"/>
    </row>
    <row r="6086" spans="1:3" x14ac:dyDescent="0.25">
      <c r="A6086" s="26">
        <v>28356</v>
      </c>
      <c r="B6086" s="32">
        <v>22.8</v>
      </c>
      <c r="C6086" s="27"/>
    </row>
    <row r="6087" spans="1:3" x14ac:dyDescent="0.25">
      <c r="A6087" s="26">
        <v>28359</v>
      </c>
      <c r="B6087" s="32">
        <v>22.8</v>
      </c>
      <c r="C6087" s="27"/>
    </row>
    <row r="6088" spans="1:3" x14ac:dyDescent="0.25">
      <c r="A6088" s="26">
        <v>28360</v>
      </c>
      <c r="B6088" s="32">
        <v>22.8</v>
      </c>
      <c r="C6088" s="27"/>
    </row>
    <row r="6089" spans="1:3" x14ac:dyDescent="0.25">
      <c r="A6089" s="26">
        <v>28361</v>
      </c>
      <c r="B6089" s="32">
        <v>22.8</v>
      </c>
      <c r="C6089" s="27"/>
    </row>
    <row r="6090" spans="1:3" x14ac:dyDescent="0.25">
      <c r="A6090" s="26">
        <v>28362</v>
      </c>
      <c r="B6090" s="32">
        <v>22.8</v>
      </c>
      <c r="C6090" s="27"/>
    </row>
    <row r="6091" spans="1:3" x14ac:dyDescent="0.25">
      <c r="A6091" s="26">
        <v>28363</v>
      </c>
      <c r="B6091" s="32">
        <v>22.8</v>
      </c>
      <c r="C6091" s="27"/>
    </row>
    <row r="6092" spans="1:3" x14ac:dyDescent="0.25">
      <c r="A6092" s="26">
        <v>28366</v>
      </c>
      <c r="B6092" s="32">
        <v>22.8</v>
      </c>
      <c r="C6092" s="27"/>
    </row>
    <row r="6093" spans="1:3" x14ac:dyDescent="0.25">
      <c r="A6093" s="26">
        <v>28367</v>
      </c>
      <c r="B6093" s="32">
        <v>22.8</v>
      </c>
      <c r="C6093" s="27"/>
    </row>
    <row r="6094" spans="1:3" x14ac:dyDescent="0.25">
      <c r="A6094" s="26">
        <v>28368</v>
      </c>
      <c r="B6094" s="32">
        <v>22.8</v>
      </c>
      <c r="C6094" s="27"/>
    </row>
    <row r="6095" spans="1:3" x14ac:dyDescent="0.25">
      <c r="A6095" s="26">
        <v>28370</v>
      </c>
      <c r="B6095" s="32">
        <v>22.8</v>
      </c>
      <c r="C6095" s="27"/>
    </row>
    <row r="6096" spans="1:3" x14ac:dyDescent="0.25">
      <c r="A6096" s="26">
        <v>28373</v>
      </c>
      <c r="B6096" s="32">
        <v>22.8</v>
      </c>
      <c r="C6096" s="27"/>
    </row>
    <row r="6097" spans="1:3" x14ac:dyDescent="0.25">
      <c r="A6097" s="26">
        <v>28374</v>
      </c>
      <c r="B6097" s="32">
        <v>22.8</v>
      </c>
      <c r="C6097" s="27"/>
    </row>
    <row r="6098" spans="1:3" x14ac:dyDescent="0.25">
      <c r="A6098" s="26">
        <v>28375</v>
      </c>
      <c r="B6098" s="32">
        <v>22.8</v>
      </c>
      <c r="C6098" s="27"/>
    </row>
    <row r="6099" spans="1:3" x14ac:dyDescent="0.25">
      <c r="A6099" s="26">
        <v>28376</v>
      </c>
      <c r="B6099" s="32">
        <v>22.78</v>
      </c>
      <c r="C6099" s="27"/>
    </row>
    <row r="6100" spans="1:3" x14ac:dyDescent="0.25">
      <c r="A6100" s="26">
        <v>28377</v>
      </c>
      <c r="B6100" s="32">
        <v>22.78</v>
      </c>
      <c r="C6100" s="27"/>
    </row>
    <row r="6101" spans="1:3" x14ac:dyDescent="0.25">
      <c r="A6101" s="26">
        <v>28380</v>
      </c>
      <c r="B6101" s="32">
        <v>22.78</v>
      </c>
      <c r="C6101" s="27"/>
    </row>
    <row r="6102" spans="1:3" x14ac:dyDescent="0.25">
      <c r="A6102" s="26">
        <v>28381</v>
      </c>
      <c r="B6102" s="32">
        <v>22.78</v>
      </c>
      <c r="C6102" s="27"/>
    </row>
    <row r="6103" spans="1:3" x14ac:dyDescent="0.25">
      <c r="A6103" s="26">
        <v>28382</v>
      </c>
      <c r="B6103" s="32">
        <v>22.78</v>
      </c>
      <c r="C6103" s="27"/>
    </row>
    <row r="6104" spans="1:3" x14ac:dyDescent="0.25">
      <c r="A6104" s="26">
        <v>28383</v>
      </c>
      <c r="B6104" s="32">
        <v>22.78</v>
      </c>
      <c r="C6104" s="27"/>
    </row>
    <row r="6105" spans="1:3" x14ac:dyDescent="0.25">
      <c r="A6105" s="26">
        <v>28387</v>
      </c>
      <c r="B6105" s="32">
        <v>22.759999999999998</v>
      </c>
      <c r="C6105" s="27"/>
    </row>
    <row r="6106" spans="1:3" x14ac:dyDescent="0.25">
      <c r="A6106" s="26">
        <v>28388</v>
      </c>
      <c r="B6106" s="32">
        <v>22.759999999999998</v>
      </c>
      <c r="C6106" s="27"/>
    </row>
    <row r="6107" spans="1:3" x14ac:dyDescent="0.25">
      <c r="A6107" s="26">
        <v>28389</v>
      </c>
      <c r="B6107" s="32">
        <v>22.759999999999998</v>
      </c>
      <c r="C6107" s="27"/>
    </row>
    <row r="6108" spans="1:3" x14ac:dyDescent="0.25">
      <c r="A6108" s="26">
        <v>28390</v>
      </c>
      <c r="B6108" s="32">
        <v>22.759999999999998</v>
      </c>
      <c r="C6108" s="27"/>
    </row>
    <row r="6109" spans="1:3" x14ac:dyDescent="0.25">
      <c r="A6109" s="26">
        <v>28391</v>
      </c>
      <c r="B6109" s="32">
        <v>22.759999999999998</v>
      </c>
      <c r="C6109" s="27"/>
    </row>
    <row r="6110" spans="1:3" x14ac:dyDescent="0.25">
      <c r="A6110" s="26">
        <v>28394</v>
      </c>
      <c r="B6110" s="32">
        <v>22.759999999999998</v>
      </c>
      <c r="C6110" s="27"/>
    </row>
    <row r="6111" spans="1:3" x14ac:dyDescent="0.25">
      <c r="A6111" s="26">
        <v>28395</v>
      </c>
      <c r="B6111" s="32">
        <v>22.759999999999998</v>
      </c>
      <c r="C6111" s="27"/>
    </row>
    <row r="6112" spans="1:3" x14ac:dyDescent="0.25">
      <c r="A6112" s="26">
        <v>28396</v>
      </c>
      <c r="B6112" s="32">
        <v>22.759999999999998</v>
      </c>
      <c r="C6112" s="27"/>
    </row>
    <row r="6113" spans="1:3" x14ac:dyDescent="0.25">
      <c r="A6113" s="26">
        <v>28397</v>
      </c>
      <c r="B6113" s="32">
        <v>22.759999999999998</v>
      </c>
      <c r="C6113" s="27"/>
    </row>
    <row r="6114" spans="1:3" x14ac:dyDescent="0.25">
      <c r="A6114" s="26">
        <v>28398</v>
      </c>
      <c r="B6114" s="32">
        <v>22.759999999999998</v>
      </c>
      <c r="C6114" s="27"/>
    </row>
    <row r="6115" spans="1:3" x14ac:dyDescent="0.25">
      <c r="A6115" s="26">
        <v>28401</v>
      </c>
      <c r="B6115" s="32">
        <v>22.759999999999998</v>
      </c>
      <c r="C6115" s="27"/>
    </row>
    <row r="6116" spans="1:3" x14ac:dyDescent="0.25">
      <c r="A6116" s="26">
        <v>28402</v>
      </c>
      <c r="B6116" s="32">
        <v>22.759999999999998</v>
      </c>
      <c r="C6116" s="27"/>
    </row>
    <row r="6117" spans="1:3" x14ac:dyDescent="0.25">
      <c r="A6117" s="26">
        <v>28403</v>
      </c>
      <c r="B6117" s="32">
        <v>22.759999999999998</v>
      </c>
      <c r="C6117" s="27"/>
    </row>
    <row r="6118" spans="1:3" x14ac:dyDescent="0.25">
      <c r="A6118" s="26">
        <v>28404</v>
      </c>
      <c r="B6118" s="32">
        <v>22.759999999999998</v>
      </c>
      <c r="C6118" s="27"/>
    </row>
    <row r="6119" spans="1:3" x14ac:dyDescent="0.25">
      <c r="A6119" s="26">
        <v>28405</v>
      </c>
      <c r="B6119" s="32">
        <v>22.759999999999998</v>
      </c>
      <c r="C6119" s="27"/>
    </row>
    <row r="6120" spans="1:3" x14ac:dyDescent="0.25">
      <c r="A6120" s="26">
        <v>28408</v>
      </c>
      <c r="B6120" s="32">
        <v>22.759999999999998</v>
      </c>
      <c r="C6120" s="27"/>
    </row>
    <row r="6121" spans="1:3" x14ac:dyDescent="0.25">
      <c r="A6121" s="26">
        <v>28409</v>
      </c>
      <c r="B6121" s="32">
        <v>22.759999999999998</v>
      </c>
      <c r="C6121" s="27"/>
    </row>
    <row r="6122" spans="1:3" x14ac:dyDescent="0.25">
      <c r="A6122" s="26">
        <v>28411</v>
      </c>
      <c r="B6122" s="32">
        <v>22.759999999999998</v>
      </c>
      <c r="C6122" s="27"/>
    </row>
    <row r="6123" spans="1:3" x14ac:dyDescent="0.25">
      <c r="A6123" s="26">
        <v>28412</v>
      </c>
      <c r="B6123" s="32">
        <v>22.759999999999998</v>
      </c>
      <c r="C6123" s="27"/>
    </row>
    <row r="6124" spans="1:3" x14ac:dyDescent="0.25">
      <c r="A6124" s="26">
        <v>28415</v>
      </c>
      <c r="B6124" s="32">
        <v>22.74</v>
      </c>
      <c r="C6124" s="27"/>
    </row>
    <row r="6125" spans="1:3" x14ac:dyDescent="0.25">
      <c r="A6125" s="26">
        <v>28416</v>
      </c>
      <c r="B6125" s="32">
        <v>22.74</v>
      </c>
      <c r="C6125" s="27"/>
    </row>
    <row r="6126" spans="1:3" x14ac:dyDescent="0.25">
      <c r="A6126" s="26">
        <v>28417</v>
      </c>
      <c r="B6126" s="32">
        <v>22.74</v>
      </c>
      <c r="C6126" s="27"/>
    </row>
    <row r="6127" spans="1:3" x14ac:dyDescent="0.25">
      <c r="A6127" s="26">
        <v>28418</v>
      </c>
      <c r="B6127" s="32">
        <v>22.74</v>
      </c>
      <c r="C6127" s="27"/>
    </row>
    <row r="6128" spans="1:3" x14ac:dyDescent="0.25">
      <c r="A6128" s="26">
        <v>28419</v>
      </c>
      <c r="B6128" s="32">
        <v>22.74</v>
      </c>
      <c r="C6128" s="27"/>
    </row>
    <row r="6129" spans="1:3" x14ac:dyDescent="0.25">
      <c r="A6129" s="26">
        <v>28422</v>
      </c>
      <c r="B6129" s="32">
        <v>22.74</v>
      </c>
      <c r="C6129" s="27"/>
    </row>
    <row r="6130" spans="1:3" x14ac:dyDescent="0.25">
      <c r="A6130" s="26">
        <v>28423</v>
      </c>
      <c r="B6130" s="32">
        <v>22.74</v>
      </c>
      <c r="C6130" s="27"/>
    </row>
    <row r="6131" spans="1:3" x14ac:dyDescent="0.25">
      <c r="A6131" s="26">
        <v>28424</v>
      </c>
      <c r="B6131" s="32">
        <v>22.74</v>
      </c>
      <c r="C6131" s="27"/>
    </row>
    <row r="6132" spans="1:3" x14ac:dyDescent="0.25">
      <c r="A6132" s="26">
        <v>28425</v>
      </c>
      <c r="B6132" s="32">
        <v>22.74</v>
      </c>
      <c r="C6132" s="27"/>
    </row>
    <row r="6133" spans="1:3" x14ac:dyDescent="0.25">
      <c r="A6133" s="26">
        <v>28426</v>
      </c>
      <c r="B6133" s="32">
        <v>22.74</v>
      </c>
      <c r="C6133" s="27"/>
    </row>
    <row r="6134" spans="1:3" x14ac:dyDescent="0.25">
      <c r="A6134" s="26">
        <v>28429</v>
      </c>
      <c r="B6134" s="32">
        <v>22.74</v>
      </c>
      <c r="C6134" s="27"/>
    </row>
    <row r="6135" spans="1:3" x14ac:dyDescent="0.25">
      <c r="A6135" s="26">
        <v>28430</v>
      </c>
      <c r="B6135" s="32">
        <v>22.74</v>
      </c>
      <c r="C6135" s="27"/>
    </row>
    <row r="6136" spans="1:3" x14ac:dyDescent="0.25">
      <c r="A6136" s="26">
        <v>28432</v>
      </c>
      <c r="B6136" s="32">
        <v>22.74</v>
      </c>
      <c r="C6136" s="27"/>
    </row>
    <row r="6137" spans="1:3" x14ac:dyDescent="0.25">
      <c r="A6137" s="26">
        <v>28433</v>
      </c>
      <c r="B6137" s="32">
        <v>22.74</v>
      </c>
      <c r="C6137" s="27"/>
    </row>
    <row r="6138" spans="1:3" x14ac:dyDescent="0.25">
      <c r="A6138" s="26">
        <v>28436</v>
      </c>
      <c r="B6138" s="32">
        <v>22.74</v>
      </c>
      <c r="C6138" s="27"/>
    </row>
    <row r="6139" spans="1:3" x14ac:dyDescent="0.25">
      <c r="A6139" s="26">
        <v>28437</v>
      </c>
      <c r="B6139" s="32">
        <v>22.74</v>
      </c>
      <c r="C6139" s="27"/>
    </row>
    <row r="6140" spans="1:3" x14ac:dyDescent="0.25">
      <c r="A6140" s="26">
        <v>28438</v>
      </c>
      <c r="B6140" s="32">
        <v>22.74</v>
      </c>
      <c r="C6140" s="27"/>
    </row>
    <row r="6141" spans="1:3" x14ac:dyDescent="0.25">
      <c r="A6141" s="26">
        <v>28439</v>
      </c>
      <c r="B6141" s="32">
        <v>22.74</v>
      </c>
      <c r="C6141" s="27"/>
    </row>
    <row r="6142" spans="1:3" x14ac:dyDescent="0.25">
      <c r="A6142" s="26">
        <v>28440</v>
      </c>
      <c r="B6142" s="32">
        <v>22.74</v>
      </c>
      <c r="C6142" s="27"/>
    </row>
    <row r="6143" spans="1:3" x14ac:dyDescent="0.25">
      <c r="A6143" s="26">
        <v>28443</v>
      </c>
      <c r="B6143" s="32">
        <v>22.74</v>
      </c>
      <c r="C6143" s="27"/>
    </row>
    <row r="6144" spans="1:3" x14ac:dyDescent="0.25">
      <c r="A6144" s="26">
        <v>28444</v>
      </c>
      <c r="B6144" s="32">
        <v>22.74</v>
      </c>
      <c r="C6144" s="27"/>
    </row>
    <row r="6145" spans="1:3" x14ac:dyDescent="0.25">
      <c r="A6145" s="26">
        <v>28445</v>
      </c>
      <c r="B6145" s="32">
        <v>22.74</v>
      </c>
      <c r="C6145" s="27"/>
    </row>
    <row r="6146" spans="1:3" x14ac:dyDescent="0.25">
      <c r="A6146" s="26">
        <v>28446</v>
      </c>
      <c r="B6146" s="32">
        <v>22.74</v>
      </c>
      <c r="C6146" s="27"/>
    </row>
    <row r="6147" spans="1:3" x14ac:dyDescent="0.25">
      <c r="A6147" s="26">
        <v>28447</v>
      </c>
      <c r="B6147" s="32">
        <v>22.74</v>
      </c>
      <c r="C6147" s="27"/>
    </row>
    <row r="6148" spans="1:3" x14ac:dyDescent="0.25">
      <c r="A6148" s="26">
        <v>28450</v>
      </c>
      <c r="B6148" s="32">
        <v>22.74</v>
      </c>
      <c r="C6148" s="27"/>
    </row>
    <row r="6149" spans="1:3" x14ac:dyDescent="0.25">
      <c r="A6149" s="26">
        <v>28451</v>
      </c>
      <c r="B6149" s="32">
        <v>22.74</v>
      </c>
      <c r="C6149" s="27"/>
    </row>
    <row r="6150" spans="1:3" x14ac:dyDescent="0.25">
      <c r="A6150" s="26">
        <v>28452</v>
      </c>
      <c r="B6150" s="32">
        <v>22.74</v>
      </c>
      <c r="C6150" s="27"/>
    </row>
    <row r="6151" spans="1:3" x14ac:dyDescent="0.25">
      <c r="A6151" s="26">
        <v>28453</v>
      </c>
      <c r="B6151" s="32">
        <v>22.74</v>
      </c>
      <c r="C6151" s="27"/>
    </row>
    <row r="6152" spans="1:3" x14ac:dyDescent="0.25">
      <c r="A6152" s="26">
        <v>28454</v>
      </c>
      <c r="B6152" s="32">
        <v>22.74</v>
      </c>
      <c r="C6152" s="27"/>
    </row>
    <row r="6153" spans="1:3" x14ac:dyDescent="0.25">
      <c r="A6153" s="26">
        <v>28457</v>
      </c>
      <c r="B6153" s="32">
        <v>22.74</v>
      </c>
      <c r="C6153" s="27"/>
    </row>
    <row r="6154" spans="1:3" x14ac:dyDescent="0.25">
      <c r="A6154" s="26">
        <v>28458</v>
      </c>
      <c r="B6154" s="32">
        <v>22.74</v>
      </c>
      <c r="C6154" s="27"/>
    </row>
    <row r="6155" spans="1:3" x14ac:dyDescent="0.25">
      <c r="A6155" s="26">
        <v>28459</v>
      </c>
      <c r="B6155" s="32">
        <v>22.74</v>
      </c>
      <c r="C6155" s="27"/>
    </row>
    <row r="6156" spans="1:3" x14ac:dyDescent="0.25">
      <c r="A6156" s="26">
        <v>28460</v>
      </c>
      <c r="B6156" s="32">
        <v>22.74</v>
      </c>
      <c r="C6156" s="27"/>
    </row>
    <row r="6157" spans="1:3" x14ac:dyDescent="0.25">
      <c r="A6157" s="26">
        <v>28461</v>
      </c>
      <c r="B6157" s="32">
        <v>22.74</v>
      </c>
      <c r="C6157" s="27"/>
    </row>
    <row r="6158" spans="1:3" x14ac:dyDescent="0.25">
      <c r="A6158" s="26">
        <v>28464</v>
      </c>
      <c r="B6158" s="32">
        <v>22.74</v>
      </c>
      <c r="C6158" s="27"/>
    </row>
    <row r="6159" spans="1:3" x14ac:dyDescent="0.25">
      <c r="A6159" s="26">
        <v>28465</v>
      </c>
      <c r="B6159" s="32">
        <v>22.74</v>
      </c>
      <c r="C6159" s="27"/>
    </row>
    <row r="6160" spans="1:3" x14ac:dyDescent="0.25">
      <c r="A6160" s="26">
        <v>28466</v>
      </c>
      <c r="B6160" s="32">
        <v>22.74</v>
      </c>
      <c r="C6160" s="27"/>
    </row>
    <row r="6161" spans="1:3" x14ac:dyDescent="0.25">
      <c r="A6161" s="26">
        <v>28467</v>
      </c>
      <c r="B6161" s="32">
        <v>22.74</v>
      </c>
      <c r="C6161" s="27"/>
    </row>
    <row r="6162" spans="1:3" x14ac:dyDescent="0.25">
      <c r="A6162" s="26">
        <v>28468</v>
      </c>
      <c r="B6162" s="32">
        <v>22.74</v>
      </c>
      <c r="C6162" s="27"/>
    </row>
    <row r="6163" spans="1:3" x14ac:dyDescent="0.25">
      <c r="A6163" s="26">
        <v>28472</v>
      </c>
      <c r="B6163" s="32">
        <v>22.74</v>
      </c>
      <c r="C6163" s="27"/>
    </row>
    <row r="6164" spans="1:3" x14ac:dyDescent="0.25">
      <c r="A6164" s="26">
        <v>28473</v>
      </c>
      <c r="B6164" s="32">
        <v>22.74</v>
      </c>
      <c r="C6164" s="27"/>
    </row>
    <row r="6165" spans="1:3" x14ac:dyDescent="0.25">
      <c r="A6165" s="26">
        <v>28474</v>
      </c>
      <c r="B6165" s="32">
        <v>22.74</v>
      </c>
      <c r="C6165" s="27"/>
    </row>
    <row r="6166" spans="1:3" x14ac:dyDescent="0.25">
      <c r="A6166" s="26">
        <v>28475</v>
      </c>
      <c r="B6166" s="32">
        <v>22.74</v>
      </c>
      <c r="C6166" s="27"/>
    </row>
    <row r="6167" spans="1:3" x14ac:dyDescent="0.25">
      <c r="A6167" s="26">
        <v>28478</v>
      </c>
      <c r="B6167" s="32">
        <v>22.74</v>
      </c>
      <c r="C6167" s="27"/>
    </row>
    <row r="6168" spans="1:3" x14ac:dyDescent="0.25">
      <c r="A6168" s="26">
        <v>28479</v>
      </c>
      <c r="B6168" s="32">
        <v>22.74</v>
      </c>
      <c r="C6168" s="27"/>
    </row>
    <row r="6169" spans="1:3" x14ac:dyDescent="0.25">
      <c r="A6169" s="26">
        <v>28480</v>
      </c>
      <c r="B6169" s="32">
        <v>22.74</v>
      </c>
      <c r="C6169" s="27"/>
    </row>
    <row r="6170" spans="1:3" x14ac:dyDescent="0.25">
      <c r="A6170" s="26">
        <v>28481</v>
      </c>
      <c r="B6170" s="32">
        <v>22.74</v>
      </c>
      <c r="C6170" s="27"/>
    </row>
    <row r="6171" spans="1:3" x14ac:dyDescent="0.25">
      <c r="A6171" s="26">
        <v>28482</v>
      </c>
      <c r="B6171" s="32">
        <v>22.74</v>
      </c>
      <c r="C6171" s="27"/>
    </row>
    <row r="6172" spans="1:3" x14ac:dyDescent="0.25">
      <c r="A6172" s="26">
        <v>28485</v>
      </c>
      <c r="B6172" s="32">
        <v>22.74</v>
      </c>
      <c r="C6172" s="27"/>
    </row>
    <row r="6173" spans="1:3" x14ac:dyDescent="0.25">
      <c r="A6173" s="26">
        <v>28486</v>
      </c>
      <c r="B6173" s="32">
        <v>22.74</v>
      </c>
      <c r="C6173" s="27"/>
    </row>
    <row r="6174" spans="1:3" x14ac:dyDescent="0.25">
      <c r="A6174" s="26">
        <v>28487</v>
      </c>
      <c r="B6174" s="32">
        <v>22.74</v>
      </c>
      <c r="C6174" s="27"/>
    </row>
    <row r="6175" spans="1:3" x14ac:dyDescent="0.25">
      <c r="A6175" s="26">
        <v>28488</v>
      </c>
      <c r="B6175" s="32">
        <v>22.74</v>
      </c>
      <c r="C6175" s="27"/>
    </row>
    <row r="6176" spans="1:3" x14ac:dyDescent="0.25">
      <c r="A6176" s="26">
        <v>28489</v>
      </c>
      <c r="B6176" s="32">
        <v>22.74</v>
      </c>
      <c r="C6176" s="27"/>
    </row>
    <row r="6177" spans="1:3" x14ac:dyDescent="0.25">
      <c r="A6177" s="26">
        <v>28492</v>
      </c>
      <c r="B6177" s="32">
        <v>22.74</v>
      </c>
      <c r="C6177" s="27"/>
    </row>
    <row r="6178" spans="1:3" x14ac:dyDescent="0.25">
      <c r="A6178" s="26">
        <v>28493</v>
      </c>
      <c r="B6178" s="32">
        <v>22.74</v>
      </c>
      <c r="C6178" s="27"/>
    </row>
    <row r="6179" spans="1:3" x14ac:dyDescent="0.25">
      <c r="A6179" s="26">
        <v>28494</v>
      </c>
      <c r="B6179" s="32">
        <v>22.74</v>
      </c>
      <c r="C6179" s="27"/>
    </row>
    <row r="6180" spans="1:3" x14ac:dyDescent="0.25">
      <c r="A6180" s="26">
        <v>28495</v>
      </c>
      <c r="B6180" s="32">
        <v>22.74</v>
      </c>
      <c r="C6180" s="27"/>
    </row>
    <row r="6181" spans="1:3" x14ac:dyDescent="0.25">
      <c r="A6181" s="26">
        <v>28496</v>
      </c>
      <c r="B6181" s="32">
        <v>22.74</v>
      </c>
      <c r="C6181" s="27"/>
    </row>
    <row r="6182" spans="1:3" x14ac:dyDescent="0.25">
      <c r="A6182" s="26">
        <v>28499</v>
      </c>
      <c r="B6182" s="32">
        <v>22.74</v>
      </c>
      <c r="C6182" s="27"/>
    </row>
    <row r="6183" spans="1:3" x14ac:dyDescent="0.25">
      <c r="A6183" s="26">
        <v>28500</v>
      </c>
      <c r="B6183" s="32">
        <v>22.74</v>
      </c>
      <c r="C6183" s="27"/>
    </row>
    <row r="6184" spans="1:3" x14ac:dyDescent="0.25">
      <c r="A6184" s="26">
        <v>28501</v>
      </c>
      <c r="B6184" s="32">
        <v>22.74</v>
      </c>
      <c r="C6184" s="27"/>
    </row>
    <row r="6185" spans="1:3" x14ac:dyDescent="0.25">
      <c r="A6185" s="26">
        <v>28502</v>
      </c>
      <c r="B6185" s="32">
        <v>22.74</v>
      </c>
      <c r="C6185" s="27"/>
    </row>
    <row r="6186" spans="1:3" x14ac:dyDescent="0.25">
      <c r="A6186" s="26">
        <v>28503</v>
      </c>
      <c r="B6186" s="32">
        <v>22.74</v>
      </c>
      <c r="C6186" s="27"/>
    </row>
    <row r="6187" spans="1:3" x14ac:dyDescent="0.25">
      <c r="A6187" s="26">
        <v>28506</v>
      </c>
      <c r="B6187" s="32">
        <v>22.74</v>
      </c>
      <c r="C6187" s="27"/>
    </row>
    <row r="6188" spans="1:3" x14ac:dyDescent="0.25">
      <c r="A6188" s="26">
        <v>28507</v>
      </c>
      <c r="B6188" s="32">
        <v>22.74</v>
      </c>
      <c r="C6188" s="27"/>
    </row>
    <row r="6189" spans="1:3" x14ac:dyDescent="0.25">
      <c r="A6189" s="26">
        <v>28508</v>
      </c>
      <c r="B6189" s="32">
        <v>22.74</v>
      </c>
      <c r="C6189" s="27"/>
    </row>
    <row r="6190" spans="1:3" x14ac:dyDescent="0.25">
      <c r="A6190" s="26">
        <v>28509</v>
      </c>
      <c r="B6190" s="32">
        <v>22.74</v>
      </c>
      <c r="C6190" s="27"/>
    </row>
    <row r="6191" spans="1:3" x14ac:dyDescent="0.25">
      <c r="A6191" s="26">
        <v>28510</v>
      </c>
      <c r="B6191" s="32">
        <v>22.74</v>
      </c>
      <c r="C6191" s="27"/>
    </row>
    <row r="6192" spans="1:3" x14ac:dyDescent="0.25">
      <c r="A6192" s="26">
        <v>28513</v>
      </c>
      <c r="B6192" s="32">
        <v>22.74</v>
      </c>
      <c r="C6192" s="27"/>
    </row>
    <row r="6193" spans="1:3" x14ac:dyDescent="0.25">
      <c r="A6193" s="26">
        <v>28514</v>
      </c>
      <c r="B6193" s="32">
        <v>22.74</v>
      </c>
      <c r="C6193" s="27"/>
    </row>
    <row r="6194" spans="1:3" x14ac:dyDescent="0.25">
      <c r="A6194" s="26">
        <v>28515</v>
      </c>
      <c r="B6194" s="32">
        <v>22.74</v>
      </c>
      <c r="C6194" s="27"/>
    </row>
    <row r="6195" spans="1:3" x14ac:dyDescent="0.25">
      <c r="A6195" s="26">
        <v>28516</v>
      </c>
      <c r="B6195" s="32">
        <v>22.74</v>
      </c>
      <c r="C6195" s="27"/>
    </row>
    <row r="6196" spans="1:3" x14ac:dyDescent="0.25">
      <c r="A6196" s="26">
        <v>28517</v>
      </c>
      <c r="B6196" s="32">
        <v>22.74</v>
      </c>
      <c r="C6196" s="27"/>
    </row>
    <row r="6197" spans="1:3" x14ac:dyDescent="0.25">
      <c r="A6197" s="26">
        <v>28520</v>
      </c>
      <c r="B6197" s="32">
        <v>22.74</v>
      </c>
      <c r="C6197" s="27"/>
    </row>
    <row r="6198" spans="1:3" x14ac:dyDescent="0.25">
      <c r="A6198" s="26">
        <v>28521</v>
      </c>
      <c r="B6198" s="32">
        <v>22.74</v>
      </c>
      <c r="C6198" s="27"/>
    </row>
    <row r="6199" spans="1:3" x14ac:dyDescent="0.25">
      <c r="A6199" s="26">
        <v>28522</v>
      </c>
      <c r="B6199" s="32">
        <v>22.74</v>
      </c>
      <c r="C6199" s="27"/>
    </row>
    <row r="6200" spans="1:3" x14ac:dyDescent="0.25">
      <c r="A6200" s="26">
        <v>28523</v>
      </c>
      <c r="B6200" s="32">
        <v>22.74</v>
      </c>
      <c r="C6200" s="27"/>
    </row>
    <row r="6201" spans="1:3" x14ac:dyDescent="0.25">
      <c r="A6201" s="26">
        <v>28524</v>
      </c>
      <c r="B6201" s="32">
        <v>22.74</v>
      </c>
      <c r="C6201" s="27"/>
    </row>
    <row r="6202" spans="1:3" x14ac:dyDescent="0.25">
      <c r="A6202" s="26">
        <v>28527</v>
      </c>
      <c r="B6202" s="32">
        <v>22.74</v>
      </c>
      <c r="C6202" s="27"/>
    </row>
    <row r="6203" spans="1:3" x14ac:dyDescent="0.25">
      <c r="A6203" s="26">
        <v>28528</v>
      </c>
      <c r="B6203" s="32">
        <v>22.74</v>
      </c>
      <c r="C6203" s="27"/>
    </row>
    <row r="6204" spans="1:3" x14ac:dyDescent="0.25">
      <c r="A6204" s="26">
        <v>28529</v>
      </c>
      <c r="B6204" s="32">
        <v>22.74</v>
      </c>
      <c r="C6204" s="27"/>
    </row>
    <row r="6205" spans="1:3" x14ac:dyDescent="0.25">
      <c r="A6205" s="26">
        <v>28530</v>
      </c>
      <c r="B6205" s="32">
        <v>22.74</v>
      </c>
      <c r="C6205" s="27"/>
    </row>
    <row r="6206" spans="1:3" x14ac:dyDescent="0.25">
      <c r="A6206" s="26">
        <v>28531</v>
      </c>
      <c r="B6206" s="32">
        <v>22.74</v>
      </c>
      <c r="C6206" s="27"/>
    </row>
    <row r="6207" spans="1:3" x14ac:dyDescent="0.25">
      <c r="A6207" s="26">
        <v>28534</v>
      </c>
      <c r="B6207" s="32">
        <v>22.74</v>
      </c>
      <c r="C6207" s="27"/>
    </row>
    <row r="6208" spans="1:3" x14ac:dyDescent="0.25">
      <c r="A6208" s="26">
        <v>28535</v>
      </c>
      <c r="B6208" s="32">
        <v>22.74</v>
      </c>
      <c r="C6208" s="27"/>
    </row>
    <row r="6209" spans="1:3" x14ac:dyDescent="0.25">
      <c r="A6209" s="26">
        <v>28536</v>
      </c>
      <c r="B6209" s="32">
        <v>22.74</v>
      </c>
      <c r="C6209" s="27"/>
    </row>
    <row r="6210" spans="1:3" x14ac:dyDescent="0.25">
      <c r="A6210" s="26">
        <v>28537</v>
      </c>
      <c r="B6210" s="32">
        <v>22.74</v>
      </c>
      <c r="C6210" s="27"/>
    </row>
    <row r="6211" spans="1:3" x14ac:dyDescent="0.25">
      <c r="A6211" s="26">
        <v>28538</v>
      </c>
      <c r="B6211" s="32">
        <v>22.74</v>
      </c>
      <c r="C6211" s="27"/>
    </row>
    <row r="6212" spans="1:3" x14ac:dyDescent="0.25">
      <c r="A6212" s="26">
        <v>28541</v>
      </c>
      <c r="B6212" s="32">
        <v>22.74</v>
      </c>
      <c r="C6212" s="27"/>
    </row>
    <row r="6213" spans="1:3" x14ac:dyDescent="0.25">
      <c r="A6213" s="26">
        <v>28542</v>
      </c>
      <c r="B6213" s="32">
        <v>22.74</v>
      </c>
      <c r="C6213" s="27"/>
    </row>
    <row r="6214" spans="1:3" x14ac:dyDescent="0.25">
      <c r="A6214" s="26">
        <v>28543</v>
      </c>
      <c r="B6214" s="32">
        <v>22.74</v>
      </c>
      <c r="C6214" s="27"/>
    </row>
    <row r="6215" spans="1:3" x14ac:dyDescent="0.25">
      <c r="A6215" s="26">
        <v>28544</v>
      </c>
      <c r="B6215" s="32">
        <v>22.74</v>
      </c>
      <c r="C6215" s="27"/>
    </row>
    <row r="6216" spans="1:3" x14ac:dyDescent="0.25">
      <c r="A6216" s="26">
        <v>28545</v>
      </c>
      <c r="B6216" s="32">
        <v>22.74</v>
      </c>
      <c r="C6216" s="27"/>
    </row>
    <row r="6217" spans="1:3" x14ac:dyDescent="0.25">
      <c r="A6217" s="26">
        <v>28548</v>
      </c>
      <c r="B6217" s="32">
        <v>22.74</v>
      </c>
      <c r="C6217" s="27"/>
    </row>
    <row r="6218" spans="1:3" x14ac:dyDescent="0.25">
      <c r="A6218" s="26">
        <v>28549</v>
      </c>
      <c r="B6218" s="32">
        <v>22.74</v>
      </c>
      <c r="C6218" s="27"/>
    </row>
    <row r="6219" spans="1:3" x14ac:dyDescent="0.25">
      <c r="A6219" s="26">
        <v>28550</v>
      </c>
      <c r="B6219" s="32">
        <v>22.74</v>
      </c>
      <c r="C6219" s="27"/>
    </row>
    <row r="6220" spans="1:3" x14ac:dyDescent="0.25">
      <c r="A6220" s="26">
        <v>28551</v>
      </c>
      <c r="B6220" s="32">
        <v>22.74</v>
      </c>
      <c r="C6220" s="27"/>
    </row>
    <row r="6221" spans="1:3" x14ac:dyDescent="0.25">
      <c r="A6221" s="26">
        <v>28552</v>
      </c>
      <c r="B6221" s="32">
        <v>22.74</v>
      </c>
      <c r="C6221" s="27"/>
    </row>
    <row r="6222" spans="1:3" x14ac:dyDescent="0.25">
      <c r="A6222" s="26">
        <v>28555</v>
      </c>
      <c r="B6222" s="32">
        <v>22.74</v>
      </c>
      <c r="C6222" s="27"/>
    </row>
    <row r="6223" spans="1:3" x14ac:dyDescent="0.25">
      <c r="A6223" s="26">
        <v>28556</v>
      </c>
      <c r="B6223" s="32">
        <v>22.74</v>
      </c>
      <c r="C6223" s="27"/>
    </row>
    <row r="6224" spans="1:3" x14ac:dyDescent="0.25">
      <c r="A6224" s="26">
        <v>28557</v>
      </c>
      <c r="B6224" s="32">
        <v>22.74</v>
      </c>
      <c r="C6224" s="27"/>
    </row>
    <row r="6225" spans="1:3" x14ac:dyDescent="0.25">
      <c r="A6225" s="26">
        <v>28558</v>
      </c>
      <c r="B6225" s="32">
        <v>22.74</v>
      </c>
      <c r="C6225" s="27"/>
    </row>
    <row r="6226" spans="1:3" x14ac:dyDescent="0.25">
      <c r="A6226" s="26">
        <v>28559</v>
      </c>
      <c r="B6226" s="32">
        <v>22.74</v>
      </c>
      <c r="C6226" s="27"/>
    </row>
    <row r="6227" spans="1:3" x14ac:dyDescent="0.25">
      <c r="A6227" s="26">
        <v>28562</v>
      </c>
      <c r="B6227" s="32">
        <v>22.74</v>
      </c>
      <c r="C6227" s="27"/>
    </row>
    <row r="6228" spans="1:3" x14ac:dyDescent="0.25">
      <c r="A6228" s="26">
        <v>28563</v>
      </c>
      <c r="B6228" s="32">
        <v>22.74</v>
      </c>
      <c r="C6228" s="27"/>
    </row>
    <row r="6229" spans="1:3" x14ac:dyDescent="0.25">
      <c r="A6229" s="26">
        <v>28564</v>
      </c>
      <c r="B6229" s="32">
        <v>22.74</v>
      </c>
      <c r="C6229" s="27"/>
    </row>
    <row r="6230" spans="1:3" x14ac:dyDescent="0.25">
      <c r="A6230" s="26">
        <v>28565</v>
      </c>
      <c r="B6230" s="32">
        <v>22.74</v>
      </c>
      <c r="C6230" s="27"/>
    </row>
    <row r="6231" spans="1:3" x14ac:dyDescent="0.25">
      <c r="A6231" s="26">
        <v>28566</v>
      </c>
      <c r="B6231" s="32">
        <v>22.74</v>
      </c>
      <c r="C6231" s="27"/>
    </row>
    <row r="6232" spans="1:3" x14ac:dyDescent="0.25">
      <c r="A6232" s="26">
        <v>28569</v>
      </c>
      <c r="B6232" s="32">
        <v>22.74</v>
      </c>
      <c r="C6232" s="27"/>
    </row>
    <row r="6233" spans="1:3" x14ac:dyDescent="0.25">
      <c r="A6233" s="26">
        <v>28571</v>
      </c>
      <c r="B6233" s="32">
        <v>22.74</v>
      </c>
      <c r="C6233" s="27"/>
    </row>
    <row r="6234" spans="1:3" x14ac:dyDescent="0.25">
      <c r="A6234" s="26">
        <v>28576</v>
      </c>
      <c r="B6234" s="32">
        <v>22.74</v>
      </c>
      <c r="C6234" s="27"/>
    </row>
    <row r="6235" spans="1:3" x14ac:dyDescent="0.25">
      <c r="A6235" s="26">
        <v>28577</v>
      </c>
      <c r="B6235" s="32">
        <v>22.74</v>
      </c>
      <c r="C6235" s="27"/>
    </row>
    <row r="6236" spans="1:3" x14ac:dyDescent="0.25">
      <c r="A6236" s="26">
        <v>28578</v>
      </c>
      <c r="B6236" s="32">
        <v>22.74</v>
      </c>
      <c r="C6236" s="27"/>
    </row>
    <row r="6237" spans="1:3" x14ac:dyDescent="0.25">
      <c r="A6237" s="26">
        <v>28579</v>
      </c>
      <c r="B6237" s="32">
        <v>22.74</v>
      </c>
      <c r="C6237" s="27"/>
    </row>
    <row r="6238" spans="1:3" x14ac:dyDescent="0.25">
      <c r="A6238" s="26">
        <v>28580</v>
      </c>
      <c r="B6238" s="32">
        <v>22.74</v>
      </c>
      <c r="C6238" s="27"/>
    </row>
    <row r="6239" spans="1:3" x14ac:dyDescent="0.25">
      <c r="A6239" s="26">
        <v>28583</v>
      </c>
      <c r="B6239" s="32">
        <v>22.74</v>
      </c>
      <c r="C6239" s="27"/>
    </row>
    <row r="6240" spans="1:3" x14ac:dyDescent="0.25">
      <c r="A6240" s="26">
        <v>28584</v>
      </c>
      <c r="B6240" s="32">
        <v>22.74</v>
      </c>
      <c r="C6240" s="27"/>
    </row>
    <row r="6241" spans="1:3" x14ac:dyDescent="0.25">
      <c r="A6241" s="26">
        <v>28585</v>
      </c>
      <c r="B6241" s="32">
        <v>22.74</v>
      </c>
      <c r="C6241" s="27"/>
    </row>
    <row r="6242" spans="1:3" x14ac:dyDescent="0.25">
      <c r="A6242" s="26">
        <v>28586</v>
      </c>
      <c r="B6242" s="32">
        <v>22.74</v>
      </c>
      <c r="C6242" s="27"/>
    </row>
    <row r="6243" spans="1:3" x14ac:dyDescent="0.25">
      <c r="A6243" s="26">
        <v>28587</v>
      </c>
      <c r="B6243" s="32">
        <v>22.74</v>
      </c>
      <c r="C6243" s="27"/>
    </row>
    <row r="6244" spans="1:3" x14ac:dyDescent="0.25">
      <c r="A6244" s="26">
        <v>28590</v>
      </c>
      <c r="B6244" s="32">
        <v>22.74</v>
      </c>
      <c r="C6244" s="27"/>
    </row>
    <row r="6245" spans="1:3" x14ac:dyDescent="0.25">
      <c r="A6245" s="26">
        <v>28591</v>
      </c>
      <c r="B6245" s="32">
        <v>22.74</v>
      </c>
      <c r="C6245" s="27"/>
    </row>
    <row r="6246" spans="1:3" x14ac:dyDescent="0.25">
      <c r="A6246" s="26">
        <v>28592</v>
      </c>
      <c r="B6246" s="32">
        <v>22.74</v>
      </c>
      <c r="C6246" s="27"/>
    </row>
    <row r="6247" spans="1:3" x14ac:dyDescent="0.25">
      <c r="A6247" s="26">
        <v>28593</v>
      </c>
      <c r="B6247" s="32">
        <v>22.74</v>
      </c>
      <c r="C6247" s="27"/>
    </row>
    <row r="6248" spans="1:3" x14ac:dyDescent="0.25">
      <c r="A6248" s="26">
        <v>28594</v>
      </c>
      <c r="B6248" s="32">
        <v>22.74</v>
      </c>
      <c r="C6248" s="27"/>
    </row>
    <row r="6249" spans="1:3" x14ac:dyDescent="0.25">
      <c r="A6249" s="26">
        <v>28597</v>
      </c>
      <c r="B6249" s="32">
        <v>22.74</v>
      </c>
      <c r="C6249" s="27"/>
    </row>
    <row r="6250" spans="1:3" x14ac:dyDescent="0.25">
      <c r="A6250" s="26">
        <v>28598</v>
      </c>
      <c r="B6250" s="32">
        <v>22.74</v>
      </c>
      <c r="C6250" s="27"/>
    </row>
    <row r="6251" spans="1:3" x14ac:dyDescent="0.25">
      <c r="A6251" s="26">
        <v>28599</v>
      </c>
      <c r="B6251" s="32">
        <v>22.74</v>
      </c>
      <c r="C6251" s="27"/>
    </row>
    <row r="6252" spans="1:3" x14ac:dyDescent="0.25">
      <c r="A6252" s="26">
        <v>28600</v>
      </c>
      <c r="B6252" s="32">
        <v>22.74</v>
      </c>
      <c r="C6252" s="27"/>
    </row>
    <row r="6253" spans="1:3" x14ac:dyDescent="0.25">
      <c r="A6253" s="26">
        <v>28601</v>
      </c>
      <c r="B6253" s="32">
        <v>22.74</v>
      </c>
      <c r="C6253" s="27"/>
    </row>
    <row r="6254" spans="1:3" x14ac:dyDescent="0.25">
      <c r="A6254" s="26">
        <v>28604</v>
      </c>
      <c r="B6254" s="32">
        <v>22.74</v>
      </c>
      <c r="C6254" s="27"/>
    </row>
    <row r="6255" spans="1:3" x14ac:dyDescent="0.25">
      <c r="A6255" s="26">
        <v>28605</v>
      </c>
      <c r="B6255" s="32">
        <v>22.74</v>
      </c>
      <c r="C6255" s="27"/>
    </row>
    <row r="6256" spans="1:3" x14ac:dyDescent="0.25">
      <c r="A6256" s="26">
        <v>28606</v>
      </c>
      <c r="B6256" s="32">
        <v>22.74</v>
      </c>
      <c r="C6256" s="27"/>
    </row>
    <row r="6257" spans="1:3" x14ac:dyDescent="0.25">
      <c r="A6257" s="26">
        <v>28607</v>
      </c>
      <c r="B6257" s="32">
        <v>22.74</v>
      </c>
      <c r="C6257" s="27"/>
    </row>
    <row r="6258" spans="1:3" x14ac:dyDescent="0.25">
      <c r="A6258" s="26">
        <v>28608</v>
      </c>
      <c r="B6258" s="32">
        <v>22.74</v>
      </c>
      <c r="C6258" s="27"/>
    </row>
    <row r="6259" spans="1:3" x14ac:dyDescent="0.25">
      <c r="A6259" s="26">
        <v>28612</v>
      </c>
      <c r="B6259" s="32">
        <v>22.74</v>
      </c>
      <c r="C6259" s="27"/>
    </row>
    <row r="6260" spans="1:3" x14ac:dyDescent="0.25">
      <c r="A6260" s="26">
        <v>28613</v>
      </c>
      <c r="B6260" s="32">
        <v>22.74</v>
      </c>
      <c r="C6260" s="27"/>
    </row>
    <row r="6261" spans="1:3" x14ac:dyDescent="0.25">
      <c r="A6261" s="26">
        <v>28614</v>
      </c>
      <c r="B6261" s="32">
        <v>22.74</v>
      </c>
      <c r="C6261" s="27"/>
    </row>
    <row r="6262" spans="1:3" x14ac:dyDescent="0.25">
      <c r="A6262" s="26">
        <v>28618</v>
      </c>
      <c r="B6262" s="32">
        <v>22.74</v>
      </c>
      <c r="C6262" s="27"/>
    </row>
    <row r="6263" spans="1:3" x14ac:dyDescent="0.25">
      <c r="A6263" s="26">
        <v>28619</v>
      </c>
      <c r="B6263" s="32">
        <v>22.74</v>
      </c>
      <c r="C6263" s="27"/>
    </row>
    <row r="6264" spans="1:3" x14ac:dyDescent="0.25">
      <c r="A6264" s="26">
        <v>28620</v>
      </c>
      <c r="B6264" s="32">
        <v>22.74</v>
      </c>
      <c r="C6264" s="27"/>
    </row>
    <row r="6265" spans="1:3" x14ac:dyDescent="0.25">
      <c r="A6265" s="26">
        <v>28621</v>
      </c>
      <c r="B6265" s="32">
        <v>22.74</v>
      </c>
      <c r="C6265" s="27"/>
    </row>
    <row r="6266" spans="1:3" x14ac:dyDescent="0.25">
      <c r="A6266" s="26">
        <v>28622</v>
      </c>
      <c r="B6266" s="32">
        <v>22.74</v>
      </c>
      <c r="C6266" s="27"/>
    </row>
    <row r="6267" spans="1:3" x14ac:dyDescent="0.25">
      <c r="A6267" s="26">
        <v>28625</v>
      </c>
      <c r="B6267" s="32">
        <v>22.74</v>
      </c>
      <c r="C6267" s="27"/>
    </row>
    <row r="6268" spans="1:3" x14ac:dyDescent="0.25">
      <c r="A6268" s="26">
        <v>28626</v>
      </c>
      <c r="B6268" s="32">
        <v>22.71</v>
      </c>
      <c r="C6268" s="27"/>
    </row>
    <row r="6269" spans="1:3" x14ac:dyDescent="0.25">
      <c r="A6269" s="26">
        <v>28627</v>
      </c>
      <c r="B6269" s="32">
        <v>22.71</v>
      </c>
      <c r="C6269" s="27"/>
    </row>
    <row r="6270" spans="1:3" x14ac:dyDescent="0.25">
      <c r="A6270" s="26">
        <v>28628</v>
      </c>
      <c r="B6270" s="32">
        <v>22.71</v>
      </c>
      <c r="C6270" s="27"/>
    </row>
    <row r="6271" spans="1:3" x14ac:dyDescent="0.25">
      <c r="A6271" s="26">
        <v>28629</v>
      </c>
      <c r="B6271" s="32">
        <v>22.71</v>
      </c>
      <c r="C6271" s="27"/>
    </row>
    <row r="6272" spans="1:3" x14ac:dyDescent="0.25">
      <c r="A6272" s="26">
        <v>28632</v>
      </c>
      <c r="B6272" s="32">
        <v>22.71</v>
      </c>
      <c r="C6272" s="27"/>
    </row>
    <row r="6273" spans="1:3" x14ac:dyDescent="0.25">
      <c r="A6273" s="26">
        <v>28633</v>
      </c>
      <c r="B6273" s="32">
        <v>22.71</v>
      </c>
      <c r="C6273" s="27"/>
    </row>
    <row r="6274" spans="1:3" x14ac:dyDescent="0.25">
      <c r="A6274" s="26">
        <v>28634</v>
      </c>
      <c r="B6274" s="32">
        <v>22.71</v>
      </c>
      <c r="C6274" s="27"/>
    </row>
    <row r="6275" spans="1:3" x14ac:dyDescent="0.25">
      <c r="A6275" s="26">
        <v>28635</v>
      </c>
      <c r="B6275" s="32">
        <v>22.73</v>
      </c>
      <c r="C6275" s="27"/>
    </row>
    <row r="6276" spans="1:3" x14ac:dyDescent="0.25">
      <c r="A6276" s="26">
        <v>28636</v>
      </c>
      <c r="B6276" s="32">
        <v>22.73</v>
      </c>
      <c r="C6276" s="27"/>
    </row>
    <row r="6277" spans="1:3" x14ac:dyDescent="0.25">
      <c r="A6277" s="26">
        <v>28639</v>
      </c>
      <c r="B6277" s="32">
        <v>22.73</v>
      </c>
      <c r="C6277" s="27"/>
    </row>
    <row r="6278" spans="1:3" x14ac:dyDescent="0.25">
      <c r="A6278" s="26">
        <v>28640</v>
      </c>
      <c r="B6278" s="32">
        <v>22.73</v>
      </c>
      <c r="C6278" s="27"/>
    </row>
    <row r="6279" spans="1:3" x14ac:dyDescent="0.25">
      <c r="A6279" s="26">
        <v>28641</v>
      </c>
      <c r="B6279" s="32">
        <v>22.73</v>
      </c>
      <c r="C6279" s="27"/>
    </row>
    <row r="6280" spans="1:3" x14ac:dyDescent="0.25">
      <c r="A6280" s="26">
        <v>28642</v>
      </c>
      <c r="B6280" s="32">
        <v>22.73</v>
      </c>
      <c r="C6280" s="27"/>
    </row>
    <row r="6281" spans="1:3" x14ac:dyDescent="0.25">
      <c r="A6281" s="26">
        <v>28643</v>
      </c>
      <c r="B6281" s="32">
        <v>22.73</v>
      </c>
      <c r="C6281" s="27"/>
    </row>
    <row r="6282" spans="1:3" x14ac:dyDescent="0.25">
      <c r="A6282" s="26">
        <v>28646</v>
      </c>
      <c r="B6282" s="32">
        <v>22.73</v>
      </c>
      <c r="C6282" s="27"/>
    </row>
    <row r="6283" spans="1:3" x14ac:dyDescent="0.25">
      <c r="A6283" s="26">
        <v>28647</v>
      </c>
      <c r="B6283" s="32">
        <v>22.73</v>
      </c>
      <c r="C6283" s="27"/>
    </row>
    <row r="6284" spans="1:3" x14ac:dyDescent="0.25">
      <c r="A6284" s="26">
        <v>28648</v>
      </c>
      <c r="B6284" s="32">
        <v>22.73</v>
      </c>
      <c r="C6284" s="27"/>
    </row>
    <row r="6285" spans="1:3" x14ac:dyDescent="0.25">
      <c r="A6285" s="26">
        <v>28649</v>
      </c>
      <c r="B6285" s="32">
        <v>22.73</v>
      </c>
      <c r="C6285" s="27"/>
    </row>
    <row r="6286" spans="1:3" x14ac:dyDescent="0.25">
      <c r="A6286" s="26">
        <v>28650</v>
      </c>
      <c r="B6286" s="32">
        <v>22.73</v>
      </c>
      <c r="C6286" s="27"/>
    </row>
    <row r="6287" spans="1:3" x14ac:dyDescent="0.25">
      <c r="A6287" s="26">
        <v>28653</v>
      </c>
      <c r="B6287" s="32">
        <v>22.73</v>
      </c>
      <c r="C6287" s="27"/>
    </row>
    <row r="6288" spans="1:3" x14ac:dyDescent="0.25">
      <c r="A6288" s="26">
        <v>28654</v>
      </c>
      <c r="B6288" s="32">
        <v>22.73</v>
      </c>
      <c r="C6288" s="27"/>
    </row>
    <row r="6289" spans="1:3" x14ac:dyDescent="0.25">
      <c r="A6289" s="26">
        <v>28655</v>
      </c>
      <c r="B6289" s="32">
        <v>22.73</v>
      </c>
      <c r="C6289" s="27"/>
    </row>
    <row r="6290" spans="1:3" x14ac:dyDescent="0.25">
      <c r="A6290" s="26">
        <v>28656</v>
      </c>
      <c r="B6290" s="32">
        <v>22.73</v>
      </c>
      <c r="C6290" s="27"/>
    </row>
    <row r="6291" spans="1:3" x14ac:dyDescent="0.25">
      <c r="A6291" s="26">
        <v>28657</v>
      </c>
      <c r="B6291" s="32">
        <v>22.73</v>
      </c>
      <c r="C6291" s="27"/>
    </row>
    <row r="6292" spans="1:3" x14ac:dyDescent="0.25">
      <c r="A6292" s="26">
        <v>28660</v>
      </c>
      <c r="B6292" s="32">
        <v>22.73</v>
      </c>
      <c r="C6292" s="27"/>
    </row>
    <row r="6293" spans="1:3" x14ac:dyDescent="0.25">
      <c r="A6293" s="26">
        <v>28661</v>
      </c>
      <c r="B6293" s="32">
        <v>22.73</v>
      </c>
      <c r="C6293" s="27"/>
    </row>
    <row r="6294" spans="1:3" x14ac:dyDescent="0.25">
      <c r="A6294" s="26">
        <v>28662</v>
      </c>
      <c r="B6294" s="32">
        <v>22.73</v>
      </c>
      <c r="C6294" s="27"/>
    </row>
    <row r="6295" spans="1:3" x14ac:dyDescent="0.25">
      <c r="A6295" s="26">
        <v>28663</v>
      </c>
      <c r="B6295" s="32">
        <v>22.73</v>
      </c>
      <c r="C6295" s="27"/>
    </row>
    <row r="6296" spans="1:3" x14ac:dyDescent="0.25">
      <c r="A6296" s="26">
        <v>28664</v>
      </c>
      <c r="B6296" s="32">
        <v>22.73</v>
      </c>
      <c r="C6296" s="27"/>
    </row>
    <row r="6297" spans="1:3" x14ac:dyDescent="0.25">
      <c r="A6297" s="26">
        <v>28667</v>
      </c>
      <c r="B6297" s="32">
        <v>22.73</v>
      </c>
      <c r="C6297" s="27"/>
    </row>
    <row r="6298" spans="1:3" x14ac:dyDescent="0.25">
      <c r="A6298" s="26">
        <v>28668</v>
      </c>
      <c r="B6298" s="32">
        <v>22.73</v>
      </c>
      <c r="C6298" s="27"/>
    </row>
    <row r="6299" spans="1:3" x14ac:dyDescent="0.25">
      <c r="A6299" s="26">
        <v>28669</v>
      </c>
      <c r="B6299" s="32">
        <v>22.73</v>
      </c>
      <c r="C6299" s="27"/>
    </row>
    <row r="6300" spans="1:3" x14ac:dyDescent="0.25">
      <c r="A6300" s="26">
        <v>28670</v>
      </c>
      <c r="B6300" s="32">
        <v>22.73</v>
      </c>
      <c r="C6300" s="27"/>
    </row>
    <row r="6301" spans="1:3" x14ac:dyDescent="0.25">
      <c r="A6301" s="26">
        <v>28671</v>
      </c>
      <c r="B6301" s="32">
        <v>22.73</v>
      </c>
      <c r="C6301" s="27"/>
    </row>
    <row r="6302" spans="1:3" x14ac:dyDescent="0.25">
      <c r="A6302" s="26">
        <v>28674</v>
      </c>
      <c r="B6302" s="32">
        <v>22.73</v>
      </c>
      <c r="C6302" s="27"/>
    </row>
    <row r="6303" spans="1:3" x14ac:dyDescent="0.25">
      <c r="A6303" s="26">
        <v>28675</v>
      </c>
      <c r="B6303" s="32">
        <v>22.73</v>
      </c>
      <c r="C6303" s="27"/>
    </row>
    <row r="6304" spans="1:3" x14ac:dyDescent="0.25">
      <c r="A6304" s="26">
        <v>28676</v>
      </c>
      <c r="B6304" s="32">
        <v>22.759999999999998</v>
      </c>
      <c r="C6304" s="27"/>
    </row>
    <row r="6305" spans="1:3" x14ac:dyDescent="0.25">
      <c r="A6305" s="26">
        <v>28677</v>
      </c>
      <c r="B6305" s="32">
        <v>22.759999999999998</v>
      </c>
      <c r="C6305" s="27"/>
    </row>
    <row r="6306" spans="1:3" x14ac:dyDescent="0.25">
      <c r="A6306" s="26">
        <v>28678</v>
      </c>
      <c r="B6306" s="32">
        <v>22.759999999999998</v>
      </c>
      <c r="C6306" s="27"/>
    </row>
    <row r="6307" spans="1:3" x14ac:dyDescent="0.25">
      <c r="A6307" s="26">
        <v>28681</v>
      </c>
      <c r="B6307" s="32">
        <v>22.759999999999998</v>
      </c>
      <c r="C6307" s="27"/>
    </row>
    <row r="6308" spans="1:3" x14ac:dyDescent="0.25">
      <c r="A6308" s="26">
        <v>28682</v>
      </c>
      <c r="B6308" s="32">
        <v>22.759999999999998</v>
      </c>
      <c r="C6308" s="27"/>
    </row>
    <row r="6309" spans="1:3" x14ac:dyDescent="0.25">
      <c r="A6309" s="26">
        <v>28683</v>
      </c>
      <c r="B6309" s="32">
        <v>22.74</v>
      </c>
      <c r="C6309" s="27"/>
    </row>
    <row r="6310" spans="1:3" x14ac:dyDescent="0.25">
      <c r="A6310" s="26">
        <v>28684</v>
      </c>
      <c r="B6310" s="32">
        <v>22.74</v>
      </c>
      <c r="C6310" s="27"/>
    </row>
    <row r="6311" spans="1:3" x14ac:dyDescent="0.25">
      <c r="A6311" s="26">
        <v>28685</v>
      </c>
      <c r="B6311" s="32">
        <v>22.74</v>
      </c>
      <c r="C6311" s="27"/>
    </row>
    <row r="6312" spans="1:3" x14ac:dyDescent="0.25">
      <c r="A6312" s="26">
        <v>28688</v>
      </c>
      <c r="B6312" s="32">
        <v>22.74</v>
      </c>
      <c r="C6312" s="27"/>
    </row>
    <row r="6313" spans="1:3" x14ac:dyDescent="0.25">
      <c r="A6313" s="26">
        <v>28689</v>
      </c>
      <c r="B6313" s="32">
        <v>22.74</v>
      </c>
      <c r="C6313" s="27"/>
    </row>
    <row r="6314" spans="1:3" x14ac:dyDescent="0.25">
      <c r="A6314" s="26">
        <v>28690</v>
      </c>
      <c r="B6314" s="32">
        <v>22.74</v>
      </c>
      <c r="C6314" s="27"/>
    </row>
    <row r="6315" spans="1:3" x14ac:dyDescent="0.25">
      <c r="A6315" s="26">
        <v>28691</v>
      </c>
      <c r="B6315" s="32">
        <v>22.74</v>
      </c>
      <c r="C6315" s="27"/>
    </row>
    <row r="6316" spans="1:3" x14ac:dyDescent="0.25">
      <c r="A6316" s="26">
        <v>28692</v>
      </c>
      <c r="B6316" s="32">
        <v>22.74</v>
      </c>
      <c r="C6316" s="27"/>
    </row>
    <row r="6317" spans="1:3" x14ac:dyDescent="0.25">
      <c r="A6317" s="26">
        <v>28695</v>
      </c>
      <c r="B6317" s="32">
        <v>22.74</v>
      </c>
      <c r="C6317" s="27"/>
    </row>
    <row r="6318" spans="1:3" x14ac:dyDescent="0.25">
      <c r="A6318" s="26">
        <v>28696</v>
      </c>
      <c r="B6318" s="32">
        <v>22.74</v>
      </c>
      <c r="C6318" s="27"/>
    </row>
    <row r="6319" spans="1:3" x14ac:dyDescent="0.25">
      <c r="A6319" s="26">
        <v>28697</v>
      </c>
      <c r="B6319" s="32">
        <v>22.74</v>
      </c>
      <c r="C6319" s="27"/>
    </row>
    <row r="6320" spans="1:3" x14ac:dyDescent="0.25">
      <c r="A6320" s="26">
        <v>28698</v>
      </c>
      <c r="B6320" s="32">
        <v>22.74</v>
      </c>
      <c r="C6320" s="27"/>
    </row>
    <row r="6321" spans="1:3" x14ac:dyDescent="0.25">
      <c r="A6321" s="26">
        <v>28699</v>
      </c>
      <c r="B6321" s="32">
        <v>22.74</v>
      </c>
      <c r="C6321" s="27"/>
    </row>
    <row r="6322" spans="1:3" x14ac:dyDescent="0.25">
      <c r="A6322" s="26">
        <v>28702</v>
      </c>
      <c r="B6322" s="32">
        <v>22.74</v>
      </c>
      <c r="C6322" s="27"/>
    </row>
    <row r="6323" spans="1:3" x14ac:dyDescent="0.25">
      <c r="A6323" s="26">
        <v>28703</v>
      </c>
      <c r="B6323" s="32">
        <v>22.74</v>
      </c>
      <c r="C6323" s="27"/>
    </row>
    <row r="6324" spans="1:3" x14ac:dyDescent="0.25">
      <c r="A6324" s="26">
        <v>28704</v>
      </c>
      <c r="B6324" s="32">
        <v>22.74</v>
      </c>
      <c r="C6324" s="27"/>
    </row>
    <row r="6325" spans="1:3" x14ac:dyDescent="0.25">
      <c r="A6325" s="26">
        <v>28705</v>
      </c>
      <c r="B6325" s="32">
        <v>22.74</v>
      </c>
      <c r="C6325" s="27"/>
    </row>
    <row r="6326" spans="1:3" x14ac:dyDescent="0.25">
      <c r="A6326" s="26">
        <v>28706</v>
      </c>
      <c r="B6326" s="32">
        <v>22.74</v>
      </c>
      <c r="C6326" s="27"/>
    </row>
    <row r="6327" spans="1:3" x14ac:dyDescent="0.25">
      <c r="A6327" s="26">
        <v>28709</v>
      </c>
      <c r="B6327" s="32">
        <v>22.74</v>
      </c>
      <c r="C6327" s="27"/>
    </row>
    <row r="6328" spans="1:3" x14ac:dyDescent="0.25">
      <c r="A6328" s="26">
        <v>28710</v>
      </c>
      <c r="B6328" s="32">
        <v>22.74</v>
      </c>
      <c r="C6328" s="27"/>
    </row>
    <row r="6329" spans="1:3" x14ac:dyDescent="0.25">
      <c r="A6329" s="26">
        <v>28711</v>
      </c>
      <c r="B6329" s="32">
        <v>22.74</v>
      </c>
      <c r="C6329" s="27"/>
    </row>
    <row r="6330" spans="1:3" x14ac:dyDescent="0.25">
      <c r="A6330" s="26">
        <v>28712</v>
      </c>
      <c r="B6330" s="32">
        <v>22.74</v>
      </c>
      <c r="C6330" s="27"/>
    </row>
    <row r="6331" spans="1:3" x14ac:dyDescent="0.25">
      <c r="A6331" s="26">
        <v>28713</v>
      </c>
      <c r="B6331" s="32">
        <v>22.74</v>
      </c>
      <c r="C6331" s="27"/>
    </row>
    <row r="6332" spans="1:3" x14ac:dyDescent="0.25">
      <c r="A6332" s="26">
        <v>28716</v>
      </c>
      <c r="B6332" s="32">
        <v>22.74</v>
      </c>
      <c r="C6332" s="27"/>
    </row>
    <row r="6333" spans="1:3" x14ac:dyDescent="0.25">
      <c r="A6333" s="26">
        <v>28717</v>
      </c>
      <c r="B6333" s="32">
        <v>22.74</v>
      </c>
      <c r="C6333" s="27"/>
    </row>
    <row r="6334" spans="1:3" x14ac:dyDescent="0.25">
      <c r="A6334" s="26">
        <v>28718</v>
      </c>
      <c r="B6334" s="32">
        <v>22.74</v>
      </c>
      <c r="C6334" s="27"/>
    </row>
    <row r="6335" spans="1:3" x14ac:dyDescent="0.25">
      <c r="A6335" s="26">
        <v>28719</v>
      </c>
      <c r="B6335" s="32">
        <v>22.74</v>
      </c>
      <c r="C6335" s="27"/>
    </row>
    <row r="6336" spans="1:3" x14ac:dyDescent="0.25">
      <c r="A6336" s="26">
        <v>28720</v>
      </c>
      <c r="B6336" s="32">
        <v>22.74</v>
      </c>
      <c r="C6336" s="27"/>
    </row>
    <row r="6337" spans="1:3" x14ac:dyDescent="0.25">
      <c r="A6337" s="26">
        <v>28723</v>
      </c>
      <c r="B6337" s="32">
        <v>22.74</v>
      </c>
      <c r="C6337" s="27"/>
    </row>
    <row r="6338" spans="1:3" x14ac:dyDescent="0.25">
      <c r="A6338" s="26">
        <v>28724</v>
      </c>
      <c r="B6338" s="32">
        <v>22.74</v>
      </c>
      <c r="C6338" s="27"/>
    </row>
    <row r="6339" spans="1:3" x14ac:dyDescent="0.25">
      <c r="A6339" s="26">
        <v>28725</v>
      </c>
      <c r="B6339" s="32">
        <v>22.74</v>
      </c>
      <c r="C6339" s="27"/>
    </row>
    <row r="6340" spans="1:3" x14ac:dyDescent="0.25">
      <c r="A6340" s="26">
        <v>28726</v>
      </c>
      <c r="B6340" s="32">
        <v>22.74</v>
      </c>
      <c r="C6340" s="27"/>
    </row>
    <row r="6341" spans="1:3" x14ac:dyDescent="0.25">
      <c r="A6341" s="26">
        <v>28727</v>
      </c>
      <c r="B6341" s="32">
        <v>22.74</v>
      </c>
      <c r="C6341" s="27"/>
    </row>
    <row r="6342" spans="1:3" x14ac:dyDescent="0.25">
      <c r="A6342" s="26">
        <v>28730</v>
      </c>
      <c r="B6342" s="32">
        <v>22.74</v>
      </c>
      <c r="C6342" s="27"/>
    </row>
    <row r="6343" spans="1:3" x14ac:dyDescent="0.25">
      <c r="A6343" s="26">
        <v>28731</v>
      </c>
      <c r="B6343" s="32">
        <v>22.74</v>
      </c>
      <c r="C6343" s="27"/>
    </row>
    <row r="6344" spans="1:3" x14ac:dyDescent="0.25">
      <c r="A6344" s="26">
        <v>28732</v>
      </c>
      <c r="B6344" s="32">
        <v>22.74</v>
      </c>
      <c r="C6344" s="27"/>
    </row>
    <row r="6345" spans="1:3" x14ac:dyDescent="0.25">
      <c r="A6345" s="26">
        <v>28733</v>
      </c>
      <c r="B6345" s="32">
        <v>22.74</v>
      </c>
      <c r="C6345" s="27"/>
    </row>
    <row r="6346" spans="1:3" x14ac:dyDescent="0.25">
      <c r="A6346" s="26">
        <v>28737</v>
      </c>
      <c r="B6346" s="32">
        <v>22.74</v>
      </c>
      <c r="C6346" s="27"/>
    </row>
    <row r="6347" spans="1:3" x14ac:dyDescent="0.25">
      <c r="A6347" s="26">
        <v>28738</v>
      </c>
      <c r="B6347" s="32">
        <v>22.74</v>
      </c>
      <c r="C6347" s="27"/>
    </row>
    <row r="6348" spans="1:3" x14ac:dyDescent="0.25">
      <c r="A6348" s="26">
        <v>28739</v>
      </c>
      <c r="B6348" s="32">
        <v>22.71</v>
      </c>
      <c r="C6348" s="27"/>
    </row>
    <row r="6349" spans="1:3" x14ac:dyDescent="0.25">
      <c r="A6349" s="26">
        <v>28740</v>
      </c>
      <c r="B6349" s="32">
        <v>22.71</v>
      </c>
      <c r="C6349" s="27"/>
    </row>
    <row r="6350" spans="1:3" x14ac:dyDescent="0.25">
      <c r="A6350" s="26">
        <v>28741</v>
      </c>
      <c r="B6350" s="32">
        <v>22.71</v>
      </c>
      <c r="C6350" s="27"/>
    </row>
    <row r="6351" spans="1:3" x14ac:dyDescent="0.25">
      <c r="A6351" s="26">
        <v>28744</v>
      </c>
      <c r="B6351" s="32">
        <v>22.71</v>
      </c>
      <c r="C6351" s="27"/>
    </row>
    <row r="6352" spans="1:3" x14ac:dyDescent="0.25">
      <c r="A6352" s="26">
        <v>28745</v>
      </c>
      <c r="B6352" s="32">
        <v>22.71</v>
      </c>
      <c r="C6352" s="27"/>
    </row>
    <row r="6353" spans="1:3" x14ac:dyDescent="0.25">
      <c r="A6353" s="26">
        <v>28746</v>
      </c>
      <c r="B6353" s="32">
        <v>22.71</v>
      </c>
      <c r="C6353" s="27"/>
    </row>
    <row r="6354" spans="1:3" x14ac:dyDescent="0.25">
      <c r="A6354" s="26">
        <v>28747</v>
      </c>
      <c r="B6354" s="32">
        <v>22.71</v>
      </c>
      <c r="C6354" s="27"/>
    </row>
    <row r="6355" spans="1:3" x14ac:dyDescent="0.25">
      <c r="A6355" s="26">
        <v>28748</v>
      </c>
      <c r="B6355" s="32">
        <v>22.71</v>
      </c>
      <c r="C6355" s="27"/>
    </row>
    <row r="6356" spans="1:3" x14ac:dyDescent="0.25">
      <c r="A6356" s="26">
        <v>28751</v>
      </c>
      <c r="B6356" s="32">
        <v>22.71</v>
      </c>
      <c r="C6356" s="27"/>
    </row>
    <row r="6357" spans="1:3" x14ac:dyDescent="0.25">
      <c r="A6357" s="26">
        <v>28752</v>
      </c>
      <c r="B6357" s="32">
        <v>22.71</v>
      </c>
      <c r="C6357" s="27"/>
    </row>
    <row r="6358" spans="1:3" x14ac:dyDescent="0.25">
      <c r="A6358" s="26">
        <v>28753</v>
      </c>
      <c r="B6358" s="32">
        <v>22.71</v>
      </c>
      <c r="C6358" s="27"/>
    </row>
    <row r="6359" spans="1:3" x14ac:dyDescent="0.25">
      <c r="A6359" s="26">
        <v>28754</v>
      </c>
      <c r="B6359" s="32">
        <v>22.71</v>
      </c>
      <c r="C6359" s="27"/>
    </row>
    <row r="6360" spans="1:3" x14ac:dyDescent="0.25">
      <c r="A6360" s="26">
        <v>28755</v>
      </c>
      <c r="B6360" s="32">
        <v>22.71</v>
      </c>
      <c r="C6360" s="27"/>
    </row>
    <row r="6361" spans="1:3" x14ac:dyDescent="0.25">
      <c r="A6361" s="26">
        <v>28758</v>
      </c>
      <c r="B6361" s="32">
        <v>22.71</v>
      </c>
      <c r="C6361" s="27"/>
    </row>
    <row r="6362" spans="1:3" x14ac:dyDescent="0.25">
      <c r="A6362" s="26">
        <v>28759</v>
      </c>
      <c r="B6362" s="32">
        <v>22.71</v>
      </c>
      <c r="C6362" s="27"/>
    </row>
    <row r="6363" spans="1:3" x14ac:dyDescent="0.25">
      <c r="A6363" s="26">
        <v>28760</v>
      </c>
      <c r="B6363" s="32">
        <v>22.71</v>
      </c>
      <c r="C6363" s="27"/>
    </row>
    <row r="6364" spans="1:3" x14ac:dyDescent="0.25">
      <c r="A6364" s="26">
        <v>28761</v>
      </c>
      <c r="B6364" s="32">
        <v>22.71</v>
      </c>
      <c r="C6364" s="27"/>
    </row>
    <row r="6365" spans="1:3" x14ac:dyDescent="0.25">
      <c r="A6365" s="26">
        <v>28762</v>
      </c>
      <c r="B6365" s="32">
        <v>22.71</v>
      </c>
      <c r="C6365" s="27"/>
    </row>
    <row r="6366" spans="1:3" x14ac:dyDescent="0.25">
      <c r="A6366" s="26">
        <v>28765</v>
      </c>
      <c r="B6366" s="32">
        <v>22.71</v>
      </c>
      <c r="C6366" s="27"/>
    </row>
    <row r="6367" spans="1:3" x14ac:dyDescent="0.25">
      <c r="A6367" s="26">
        <v>28766</v>
      </c>
      <c r="B6367" s="32">
        <v>22.71</v>
      </c>
      <c r="C6367" s="27"/>
    </row>
    <row r="6368" spans="1:3" x14ac:dyDescent="0.25">
      <c r="A6368" s="26">
        <v>28767</v>
      </c>
      <c r="B6368" s="32">
        <v>22.71</v>
      </c>
      <c r="C6368" s="27"/>
    </row>
    <row r="6369" spans="1:3" x14ac:dyDescent="0.25">
      <c r="A6369" s="26">
        <v>28768</v>
      </c>
      <c r="B6369" s="32">
        <v>22.71</v>
      </c>
      <c r="C6369" s="27"/>
    </row>
    <row r="6370" spans="1:3" x14ac:dyDescent="0.25">
      <c r="A6370" s="26">
        <v>28769</v>
      </c>
      <c r="B6370" s="32">
        <v>22.71</v>
      </c>
      <c r="C6370" s="27"/>
    </row>
    <row r="6371" spans="1:3" x14ac:dyDescent="0.25">
      <c r="A6371" s="26">
        <v>28772</v>
      </c>
      <c r="B6371" s="32">
        <v>22.71</v>
      </c>
      <c r="C6371" s="27"/>
    </row>
    <row r="6372" spans="1:3" x14ac:dyDescent="0.25">
      <c r="A6372" s="26">
        <v>28773</v>
      </c>
      <c r="B6372" s="32">
        <v>22.71</v>
      </c>
      <c r="C6372" s="27"/>
    </row>
    <row r="6373" spans="1:3" x14ac:dyDescent="0.25">
      <c r="A6373" s="26">
        <v>28774</v>
      </c>
      <c r="B6373" s="32">
        <v>22.71</v>
      </c>
      <c r="C6373" s="27"/>
    </row>
    <row r="6374" spans="1:3" x14ac:dyDescent="0.25">
      <c r="A6374" s="26">
        <v>28776</v>
      </c>
      <c r="B6374" s="32">
        <v>22.71</v>
      </c>
      <c r="C6374" s="27"/>
    </row>
    <row r="6375" spans="1:3" x14ac:dyDescent="0.25">
      <c r="A6375" s="26">
        <v>28779</v>
      </c>
      <c r="B6375" s="32">
        <v>22.71</v>
      </c>
      <c r="C6375" s="27"/>
    </row>
    <row r="6376" spans="1:3" x14ac:dyDescent="0.25">
      <c r="A6376" s="26">
        <v>28780</v>
      </c>
      <c r="B6376" s="32">
        <v>22.71</v>
      </c>
      <c r="C6376" s="27"/>
    </row>
    <row r="6377" spans="1:3" x14ac:dyDescent="0.25">
      <c r="A6377" s="26">
        <v>28781</v>
      </c>
      <c r="B6377" s="32">
        <v>22.71</v>
      </c>
      <c r="C6377" s="27"/>
    </row>
    <row r="6378" spans="1:3" x14ac:dyDescent="0.25">
      <c r="A6378" s="26">
        <v>28782</v>
      </c>
      <c r="B6378" s="32">
        <v>22.71</v>
      </c>
      <c r="C6378" s="27"/>
    </row>
    <row r="6379" spans="1:3" x14ac:dyDescent="0.25">
      <c r="A6379" s="26">
        <v>28783</v>
      </c>
      <c r="B6379" s="32">
        <v>22.71</v>
      </c>
      <c r="C6379" s="27"/>
    </row>
    <row r="6380" spans="1:3" x14ac:dyDescent="0.25">
      <c r="A6380" s="26">
        <v>28786</v>
      </c>
      <c r="B6380" s="32">
        <v>22.71</v>
      </c>
      <c r="C6380" s="27"/>
    </row>
    <row r="6381" spans="1:3" x14ac:dyDescent="0.25">
      <c r="A6381" s="26">
        <v>28787</v>
      </c>
      <c r="B6381" s="32">
        <v>22.71</v>
      </c>
      <c r="C6381" s="27"/>
    </row>
    <row r="6382" spans="1:3" x14ac:dyDescent="0.25">
      <c r="A6382" s="26">
        <v>28788</v>
      </c>
      <c r="B6382" s="32">
        <v>22.71</v>
      </c>
      <c r="C6382" s="27"/>
    </row>
    <row r="6383" spans="1:3" x14ac:dyDescent="0.25">
      <c r="A6383" s="26">
        <v>28789</v>
      </c>
      <c r="B6383" s="32">
        <v>22.71</v>
      </c>
      <c r="C6383" s="27"/>
    </row>
    <row r="6384" spans="1:3" x14ac:dyDescent="0.25">
      <c r="A6384" s="26">
        <v>28790</v>
      </c>
      <c r="B6384" s="32">
        <v>22.71</v>
      </c>
      <c r="C6384" s="27"/>
    </row>
    <row r="6385" spans="1:3" x14ac:dyDescent="0.25">
      <c r="A6385" s="26">
        <v>28793</v>
      </c>
      <c r="B6385" s="32">
        <v>22.71</v>
      </c>
      <c r="C6385" s="27"/>
    </row>
    <row r="6386" spans="1:3" x14ac:dyDescent="0.25">
      <c r="A6386" s="26">
        <v>28794</v>
      </c>
      <c r="B6386" s="32">
        <v>22.71</v>
      </c>
      <c r="C6386" s="27"/>
    </row>
    <row r="6387" spans="1:3" x14ac:dyDescent="0.25">
      <c r="A6387" s="26">
        <v>28795</v>
      </c>
      <c r="B6387" s="32">
        <v>22.71</v>
      </c>
      <c r="C6387" s="27"/>
    </row>
    <row r="6388" spans="1:3" x14ac:dyDescent="0.25">
      <c r="A6388" s="26">
        <v>28797</v>
      </c>
      <c r="B6388" s="32">
        <v>22.71</v>
      </c>
      <c r="C6388" s="27"/>
    </row>
    <row r="6389" spans="1:3" x14ac:dyDescent="0.25">
      <c r="A6389" s="26">
        <v>28801</v>
      </c>
      <c r="B6389" s="32">
        <v>22.71</v>
      </c>
      <c r="C6389" s="27"/>
    </row>
    <row r="6390" spans="1:3" x14ac:dyDescent="0.25">
      <c r="A6390" s="26">
        <v>28802</v>
      </c>
      <c r="B6390" s="32">
        <v>22.71</v>
      </c>
      <c r="C6390" s="27"/>
    </row>
    <row r="6391" spans="1:3" x14ac:dyDescent="0.25">
      <c r="A6391" s="26">
        <v>28803</v>
      </c>
      <c r="B6391" s="32">
        <v>22.71</v>
      </c>
      <c r="C6391" s="27"/>
    </row>
    <row r="6392" spans="1:3" x14ac:dyDescent="0.25">
      <c r="A6392" s="26">
        <v>28804</v>
      </c>
      <c r="B6392" s="32">
        <v>22.71</v>
      </c>
      <c r="C6392" s="27"/>
    </row>
    <row r="6393" spans="1:3" x14ac:dyDescent="0.25">
      <c r="A6393" s="26">
        <v>28807</v>
      </c>
      <c r="B6393" s="32">
        <v>22.71</v>
      </c>
      <c r="C6393" s="27"/>
    </row>
    <row r="6394" spans="1:3" x14ac:dyDescent="0.25">
      <c r="A6394" s="26">
        <v>28808</v>
      </c>
      <c r="B6394" s="32">
        <v>22.71</v>
      </c>
      <c r="C6394" s="27"/>
    </row>
    <row r="6395" spans="1:3" x14ac:dyDescent="0.25">
      <c r="A6395" s="26">
        <v>28809</v>
      </c>
      <c r="B6395" s="32">
        <v>22.71</v>
      </c>
      <c r="C6395" s="27"/>
    </row>
    <row r="6396" spans="1:3" x14ac:dyDescent="0.25">
      <c r="A6396" s="26">
        <v>28810</v>
      </c>
      <c r="B6396" s="32">
        <v>22.71</v>
      </c>
      <c r="C6396" s="27"/>
    </row>
    <row r="6397" spans="1:3" x14ac:dyDescent="0.25">
      <c r="A6397" s="26">
        <v>28811</v>
      </c>
      <c r="B6397" s="32">
        <v>22.71</v>
      </c>
      <c r="C6397" s="27"/>
    </row>
    <row r="6398" spans="1:3" x14ac:dyDescent="0.25">
      <c r="A6398" s="26">
        <v>28816</v>
      </c>
      <c r="B6398" s="32">
        <v>22.71</v>
      </c>
      <c r="C6398" s="27"/>
    </row>
    <row r="6399" spans="1:3" x14ac:dyDescent="0.25">
      <c r="A6399" s="26">
        <v>28817</v>
      </c>
      <c r="B6399" s="32">
        <v>22.71</v>
      </c>
      <c r="C6399" s="27"/>
    </row>
    <row r="6400" spans="1:3" x14ac:dyDescent="0.25">
      <c r="A6400" s="26">
        <v>28818</v>
      </c>
      <c r="B6400" s="32">
        <v>22.71</v>
      </c>
      <c r="C6400" s="27"/>
    </row>
    <row r="6401" spans="1:3" x14ac:dyDescent="0.25">
      <c r="A6401" s="26">
        <v>28821</v>
      </c>
      <c r="B6401" s="32">
        <v>22.71</v>
      </c>
      <c r="C6401" s="27"/>
    </row>
    <row r="6402" spans="1:3" x14ac:dyDescent="0.25">
      <c r="A6402" s="26">
        <v>28822</v>
      </c>
      <c r="B6402" s="32">
        <v>22.71</v>
      </c>
      <c r="C6402" s="27"/>
    </row>
    <row r="6403" spans="1:3" x14ac:dyDescent="0.25">
      <c r="A6403" s="26">
        <v>28823</v>
      </c>
      <c r="B6403" s="32">
        <v>22.71</v>
      </c>
      <c r="C6403" s="27"/>
    </row>
    <row r="6404" spans="1:3" x14ac:dyDescent="0.25">
      <c r="A6404" s="26">
        <v>28824</v>
      </c>
      <c r="B6404" s="32">
        <v>22.71</v>
      </c>
      <c r="C6404" s="27"/>
    </row>
    <row r="6405" spans="1:3" x14ac:dyDescent="0.25">
      <c r="A6405" s="26">
        <v>28825</v>
      </c>
      <c r="B6405" s="32">
        <v>22.71</v>
      </c>
      <c r="C6405" s="27"/>
    </row>
    <row r="6406" spans="1:3" x14ac:dyDescent="0.25">
      <c r="A6406" s="26">
        <v>28828</v>
      </c>
      <c r="B6406" s="32">
        <v>22.71</v>
      </c>
      <c r="C6406" s="27"/>
    </row>
    <row r="6407" spans="1:3" x14ac:dyDescent="0.25">
      <c r="A6407" s="26">
        <v>28829</v>
      </c>
      <c r="B6407" s="32">
        <v>22.71</v>
      </c>
      <c r="C6407" s="27"/>
    </row>
    <row r="6408" spans="1:3" x14ac:dyDescent="0.25">
      <c r="A6408" s="26">
        <v>28830</v>
      </c>
      <c r="B6408" s="32">
        <v>22.71</v>
      </c>
      <c r="C6408" s="27"/>
    </row>
    <row r="6409" spans="1:3" x14ac:dyDescent="0.25">
      <c r="A6409" s="26">
        <v>28831</v>
      </c>
      <c r="B6409" s="32">
        <v>22.71</v>
      </c>
      <c r="C6409" s="27"/>
    </row>
    <row r="6410" spans="1:3" x14ac:dyDescent="0.25">
      <c r="A6410" s="26">
        <v>28832</v>
      </c>
      <c r="B6410" s="32">
        <v>22.71</v>
      </c>
      <c r="C6410" s="27"/>
    </row>
    <row r="6411" spans="1:3" x14ac:dyDescent="0.25">
      <c r="A6411" s="26">
        <v>28835</v>
      </c>
      <c r="B6411" s="32">
        <v>22.71</v>
      </c>
      <c r="C6411" s="27"/>
    </row>
    <row r="6412" spans="1:3" x14ac:dyDescent="0.25">
      <c r="A6412" s="26">
        <v>28837</v>
      </c>
      <c r="B6412" s="32">
        <v>22.71</v>
      </c>
      <c r="C6412" s="27"/>
    </row>
    <row r="6413" spans="1:3" x14ac:dyDescent="0.25">
      <c r="A6413" s="26">
        <v>28838</v>
      </c>
      <c r="B6413" s="32">
        <v>22.71</v>
      </c>
      <c r="C6413" s="27"/>
    </row>
    <row r="6414" spans="1:3" x14ac:dyDescent="0.25">
      <c r="A6414" s="26">
        <v>28839</v>
      </c>
      <c r="B6414" s="32">
        <v>22.71</v>
      </c>
      <c r="C6414" s="27"/>
    </row>
    <row r="6415" spans="1:3" x14ac:dyDescent="0.25">
      <c r="A6415" s="26">
        <v>28842</v>
      </c>
      <c r="B6415" s="32">
        <v>22.71</v>
      </c>
      <c r="C6415" s="27"/>
    </row>
    <row r="6416" spans="1:3" x14ac:dyDescent="0.25">
      <c r="A6416" s="26">
        <v>28843</v>
      </c>
      <c r="B6416" s="32">
        <v>22.71</v>
      </c>
      <c r="C6416" s="27"/>
    </row>
    <row r="6417" spans="1:3" x14ac:dyDescent="0.25">
      <c r="A6417" s="26">
        <v>28844</v>
      </c>
      <c r="B6417" s="32">
        <v>22.71</v>
      </c>
      <c r="C6417" s="27"/>
    </row>
    <row r="6418" spans="1:3" x14ac:dyDescent="0.25">
      <c r="A6418" s="26">
        <v>28845</v>
      </c>
      <c r="B6418" s="32">
        <v>22.71</v>
      </c>
      <c r="C6418" s="27"/>
    </row>
    <row r="6419" spans="1:3" x14ac:dyDescent="0.25">
      <c r="A6419" s="26">
        <v>28846</v>
      </c>
      <c r="B6419" s="32">
        <v>22.71</v>
      </c>
      <c r="C6419" s="27"/>
    </row>
    <row r="6420" spans="1:3" x14ac:dyDescent="0.25">
      <c r="A6420" s="26">
        <v>28850</v>
      </c>
      <c r="B6420" s="32">
        <v>22.71</v>
      </c>
      <c r="C6420" s="27"/>
    </row>
    <row r="6421" spans="1:3" x14ac:dyDescent="0.25">
      <c r="A6421" s="26">
        <v>28851</v>
      </c>
      <c r="B6421" s="32">
        <v>22.71</v>
      </c>
      <c r="C6421" s="27"/>
    </row>
    <row r="6422" spans="1:3" x14ac:dyDescent="0.25">
      <c r="A6422" s="26">
        <v>28852</v>
      </c>
      <c r="B6422" s="32">
        <v>22.71</v>
      </c>
      <c r="C6422" s="27"/>
    </row>
    <row r="6423" spans="1:3" x14ac:dyDescent="0.25">
      <c r="A6423" s="26">
        <v>28853</v>
      </c>
      <c r="B6423" s="32">
        <v>22.71</v>
      </c>
      <c r="C6423" s="27"/>
    </row>
    <row r="6424" spans="1:3" x14ac:dyDescent="0.25">
      <c r="A6424" s="26">
        <v>28857</v>
      </c>
      <c r="B6424" s="32">
        <v>22.71</v>
      </c>
      <c r="C6424" s="27"/>
    </row>
    <row r="6425" spans="1:3" x14ac:dyDescent="0.25">
      <c r="A6425" s="26">
        <v>28858</v>
      </c>
      <c r="B6425" s="32">
        <v>22.71</v>
      </c>
      <c r="C6425" s="27"/>
    </row>
    <row r="6426" spans="1:3" x14ac:dyDescent="0.25">
      <c r="A6426" s="26">
        <v>28859</v>
      </c>
      <c r="B6426" s="32">
        <v>22.71</v>
      </c>
      <c r="C6426" s="27"/>
    </row>
    <row r="6427" spans="1:3" x14ac:dyDescent="0.25">
      <c r="A6427" s="26">
        <v>28860</v>
      </c>
      <c r="B6427" s="32">
        <v>22.71</v>
      </c>
      <c r="C6427" s="27"/>
    </row>
    <row r="6428" spans="1:3" x14ac:dyDescent="0.25">
      <c r="A6428" s="26">
        <v>28863</v>
      </c>
      <c r="B6428" s="32">
        <v>22.71</v>
      </c>
      <c r="C6428" s="27"/>
    </row>
    <row r="6429" spans="1:3" x14ac:dyDescent="0.25">
      <c r="A6429" s="26">
        <v>28864</v>
      </c>
      <c r="B6429" s="32">
        <v>22.71</v>
      </c>
      <c r="C6429" s="27"/>
    </row>
    <row r="6430" spans="1:3" x14ac:dyDescent="0.25">
      <c r="A6430" s="26">
        <v>28865</v>
      </c>
      <c r="B6430" s="32">
        <v>22.71</v>
      </c>
      <c r="C6430" s="27"/>
    </row>
    <row r="6431" spans="1:3" x14ac:dyDescent="0.25">
      <c r="A6431" s="26">
        <v>28866</v>
      </c>
      <c r="B6431" s="32">
        <v>22.71</v>
      </c>
      <c r="C6431" s="27"/>
    </row>
    <row r="6432" spans="1:3" x14ac:dyDescent="0.25">
      <c r="A6432" s="26">
        <v>28867</v>
      </c>
      <c r="B6432" s="32">
        <v>22.71</v>
      </c>
      <c r="C6432" s="27"/>
    </row>
    <row r="6433" spans="1:3" x14ac:dyDescent="0.25">
      <c r="A6433" s="26">
        <v>28870</v>
      </c>
      <c r="B6433" s="32">
        <v>22.71</v>
      </c>
      <c r="C6433" s="27"/>
    </row>
    <row r="6434" spans="1:3" x14ac:dyDescent="0.25">
      <c r="A6434" s="26">
        <v>28871</v>
      </c>
      <c r="B6434" s="32">
        <v>22.71</v>
      </c>
      <c r="C6434" s="27"/>
    </row>
    <row r="6435" spans="1:3" x14ac:dyDescent="0.25">
      <c r="A6435" s="26">
        <v>28872</v>
      </c>
      <c r="B6435" s="32">
        <v>22.71</v>
      </c>
      <c r="C6435" s="27"/>
    </row>
    <row r="6436" spans="1:3" x14ac:dyDescent="0.25">
      <c r="A6436" s="26">
        <v>28873</v>
      </c>
      <c r="B6436" s="32">
        <v>22.71</v>
      </c>
      <c r="C6436" s="27"/>
    </row>
    <row r="6437" spans="1:3" x14ac:dyDescent="0.25">
      <c r="A6437" s="26">
        <v>28874</v>
      </c>
      <c r="B6437" s="32">
        <v>22.71</v>
      </c>
      <c r="C6437" s="27"/>
    </row>
    <row r="6438" spans="1:3" x14ac:dyDescent="0.25">
      <c r="A6438" s="26">
        <v>28877</v>
      </c>
      <c r="B6438" s="32">
        <v>22.71</v>
      </c>
      <c r="C6438" s="27"/>
    </row>
    <row r="6439" spans="1:3" x14ac:dyDescent="0.25">
      <c r="A6439" s="26">
        <v>28878</v>
      </c>
      <c r="B6439" s="32">
        <v>22.71</v>
      </c>
      <c r="C6439" s="27"/>
    </row>
    <row r="6440" spans="1:3" x14ac:dyDescent="0.25">
      <c r="A6440" s="26">
        <v>28879</v>
      </c>
      <c r="B6440" s="32">
        <v>22.71</v>
      </c>
      <c r="C6440" s="27"/>
    </row>
    <row r="6441" spans="1:3" x14ac:dyDescent="0.25">
      <c r="A6441" s="26">
        <v>28880</v>
      </c>
      <c r="B6441" s="32">
        <v>22.71</v>
      </c>
      <c r="C6441" s="27"/>
    </row>
    <row r="6442" spans="1:3" x14ac:dyDescent="0.25">
      <c r="A6442" s="26">
        <v>28881</v>
      </c>
      <c r="B6442" s="32">
        <v>22.71</v>
      </c>
      <c r="C6442" s="27"/>
    </row>
    <row r="6443" spans="1:3" x14ac:dyDescent="0.25">
      <c r="A6443" s="26">
        <v>28884</v>
      </c>
      <c r="B6443" s="32">
        <v>22.71</v>
      </c>
      <c r="C6443" s="27"/>
    </row>
    <row r="6444" spans="1:3" x14ac:dyDescent="0.25">
      <c r="A6444" s="26">
        <v>28885</v>
      </c>
      <c r="B6444" s="32">
        <v>22.71</v>
      </c>
      <c r="C6444" s="27"/>
    </row>
    <row r="6445" spans="1:3" x14ac:dyDescent="0.25">
      <c r="A6445" s="26">
        <v>28886</v>
      </c>
      <c r="B6445" s="32">
        <v>22.71</v>
      </c>
      <c r="C6445" s="27"/>
    </row>
    <row r="6446" spans="1:3" x14ac:dyDescent="0.25">
      <c r="A6446" s="26">
        <v>28887</v>
      </c>
      <c r="B6446" s="32">
        <v>22.71</v>
      </c>
      <c r="C6446" s="27"/>
    </row>
    <row r="6447" spans="1:3" x14ac:dyDescent="0.25">
      <c r="A6447" s="26">
        <v>28888</v>
      </c>
      <c r="B6447" s="32">
        <v>22.71</v>
      </c>
      <c r="C6447" s="27"/>
    </row>
    <row r="6448" spans="1:3" x14ac:dyDescent="0.25">
      <c r="A6448" s="26">
        <v>28892</v>
      </c>
      <c r="B6448" s="32">
        <v>22.71</v>
      </c>
      <c r="C6448" s="27"/>
    </row>
    <row r="6449" spans="1:3" x14ac:dyDescent="0.25">
      <c r="A6449" s="26">
        <v>28893</v>
      </c>
      <c r="B6449" s="32">
        <v>22.71</v>
      </c>
      <c r="C6449" s="27"/>
    </row>
    <row r="6450" spans="1:3" x14ac:dyDescent="0.25">
      <c r="A6450" s="26">
        <v>28894</v>
      </c>
      <c r="B6450" s="32">
        <v>22.71</v>
      </c>
      <c r="C6450" s="27"/>
    </row>
    <row r="6451" spans="1:3" x14ac:dyDescent="0.25">
      <c r="A6451" s="26">
        <v>28895</v>
      </c>
      <c r="B6451" s="32">
        <v>22.71</v>
      </c>
      <c r="C6451" s="27"/>
    </row>
    <row r="6452" spans="1:3" x14ac:dyDescent="0.25">
      <c r="A6452" s="26">
        <v>28898</v>
      </c>
      <c r="B6452" s="32">
        <v>22.71</v>
      </c>
      <c r="C6452" s="27"/>
    </row>
    <row r="6453" spans="1:3" x14ac:dyDescent="0.25">
      <c r="A6453" s="26">
        <v>28899</v>
      </c>
      <c r="B6453" s="32">
        <v>22.71</v>
      </c>
      <c r="C6453" s="27"/>
    </row>
    <row r="6454" spans="1:3" x14ac:dyDescent="0.25">
      <c r="A6454" s="26">
        <v>28900</v>
      </c>
      <c r="B6454" s="32">
        <v>22.71</v>
      </c>
      <c r="C6454" s="27"/>
    </row>
    <row r="6455" spans="1:3" x14ac:dyDescent="0.25">
      <c r="A6455" s="26">
        <v>28901</v>
      </c>
      <c r="B6455" s="32">
        <v>22.71</v>
      </c>
      <c r="C6455" s="27"/>
    </row>
    <row r="6456" spans="1:3" x14ac:dyDescent="0.25">
      <c r="A6456" s="26">
        <v>28902</v>
      </c>
      <c r="B6456" s="32">
        <v>22.71</v>
      </c>
      <c r="C6456" s="27"/>
    </row>
    <row r="6457" spans="1:3" x14ac:dyDescent="0.25">
      <c r="A6457" s="26">
        <v>28905</v>
      </c>
      <c r="B6457" s="32">
        <v>22.71</v>
      </c>
      <c r="C6457" s="27"/>
    </row>
    <row r="6458" spans="1:3" x14ac:dyDescent="0.25">
      <c r="A6458" s="26">
        <v>28906</v>
      </c>
      <c r="B6458" s="32">
        <v>22.71</v>
      </c>
      <c r="C6458" s="27"/>
    </row>
    <row r="6459" spans="1:3" x14ac:dyDescent="0.25">
      <c r="A6459" s="26">
        <v>28907</v>
      </c>
      <c r="B6459" s="32">
        <v>22.71</v>
      </c>
      <c r="C6459" s="27"/>
    </row>
    <row r="6460" spans="1:3" x14ac:dyDescent="0.25">
      <c r="A6460" s="26">
        <v>28908</v>
      </c>
      <c r="B6460" s="32">
        <v>22.71</v>
      </c>
      <c r="C6460" s="27"/>
    </row>
    <row r="6461" spans="1:3" x14ac:dyDescent="0.25">
      <c r="A6461" s="26">
        <v>28909</v>
      </c>
      <c r="B6461" s="32">
        <v>22.71</v>
      </c>
      <c r="C6461" s="27"/>
    </row>
    <row r="6462" spans="1:3" x14ac:dyDescent="0.25">
      <c r="A6462" s="26">
        <v>28912</v>
      </c>
      <c r="B6462" s="32">
        <v>22.71</v>
      </c>
      <c r="C6462" s="27"/>
    </row>
    <row r="6463" spans="1:3" x14ac:dyDescent="0.25">
      <c r="A6463" s="26">
        <v>28913</v>
      </c>
      <c r="B6463" s="32">
        <v>22.71</v>
      </c>
      <c r="C6463" s="27"/>
    </row>
    <row r="6464" spans="1:3" x14ac:dyDescent="0.25">
      <c r="A6464" s="26">
        <v>28914</v>
      </c>
      <c r="B6464" s="32">
        <v>22.73</v>
      </c>
      <c r="C6464" s="27"/>
    </row>
    <row r="6465" spans="1:3" x14ac:dyDescent="0.25">
      <c r="A6465" s="26">
        <v>28915</v>
      </c>
      <c r="B6465" s="32">
        <v>22.73</v>
      </c>
      <c r="C6465" s="27"/>
    </row>
    <row r="6466" spans="1:3" x14ac:dyDescent="0.25">
      <c r="A6466" s="26">
        <v>28916</v>
      </c>
      <c r="B6466" s="32">
        <v>22.73</v>
      </c>
      <c r="C6466" s="27"/>
    </row>
    <row r="6467" spans="1:3" x14ac:dyDescent="0.25">
      <c r="A6467" s="26">
        <v>28919</v>
      </c>
      <c r="B6467" s="32">
        <v>22.73</v>
      </c>
      <c r="C6467" s="27"/>
    </row>
    <row r="6468" spans="1:3" x14ac:dyDescent="0.25">
      <c r="A6468" s="26">
        <v>28920</v>
      </c>
      <c r="B6468" s="32">
        <v>22.73</v>
      </c>
      <c r="C6468" s="27"/>
    </row>
    <row r="6469" spans="1:3" x14ac:dyDescent="0.25">
      <c r="A6469" s="26">
        <v>28921</v>
      </c>
      <c r="B6469" s="32">
        <v>22.73</v>
      </c>
      <c r="C6469" s="27"/>
    </row>
    <row r="6470" spans="1:3" x14ac:dyDescent="0.25">
      <c r="A6470" s="26">
        <v>28922</v>
      </c>
      <c r="B6470" s="32">
        <v>22.73</v>
      </c>
      <c r="C6470" s="27"/>
    </row>
    <row r="6471" spans="1:3" x14ac:dyDescent="0.25">
      <c r="A6471" s="26">
        <v>28923</v>
      </c>
      <c r="B6471" s="32">
        <v>22.73</v>
      </c>
      <c r="C6471" s="27"/>
    </row>
    <row r="6472" spans="1:3" x14ac:dyDescent="0.25">
      <c r="A6472" s="26">
        <v>28926</v>
      </c>
      <c r="B6472" s="32">
        <v>22.73</v>
      </c>
      <c r="C6472" s="27"/>
    </row>
    <row r="6473" spans="1:3" x14ac:dyDescent="0.25">
      <c r="A6473" s="26">
        <v>28927</v>
      </c>
      <c r="B6473" s="32">
        <v>22.73</v>
      </c>
      <c r="C6473" s="27"/>
    </row>
    <row r="6474" spans="1:3" x14ac:dyDescent="0.25">
      <c r="A6474" s="26">
        <v>28928</v>
      </c>
      <c r="B6474" s="32">
        <v>22.73</v>
      </c>
      <c r="C6474" s="27"/>
    </row>
    <row r="6475" spans="1:3" x14ac:dyDescent="0.25">
      <c r="A6475" s="26">
        <v>28929</v>
      </c>
      <c r="B6475" s="32">
        <v>22.73</v>
      </c>
      <c r="C6475" s="27"/>
    </row>
    <row r="6476" spans="1:3" x14ac:dyDescent="0.25">
      <c r="A6476" s="26">
        <v>28930</v>
      </c>
      <c r="B6476" s="32">
        <v>22.73</v>
      </c>
      <c r="C6476" s="27"/>
    </row>
    <row r="6477" spans="1:3" x14ac:dyDescent="0.25">
      <c r="A6477" s="26">
        <v>28933</v>
      </c>
      <c r="B6477" s="32">
        <v>22.73</v>
      </c>
      <c r="C6477" s="27"/>
    </row>
    <row r="6478" spans="1:3" x14ac:dyDescent="0.25">
      <c r="A6478" s="26">
        <v>28934</v>
      </c>
      <c r="B6478" s="32">
        <v>22.73</v>
      </c>
      <c r="C6478" s="27"/>
    </row>
    <row r="6479" spans="1:3" x14ac:dyDescent="0.25">
      <c r="A6479" s="26">
        <v>28936</v>
      </c>
      <c r="B6479" s="32">
        <v>22.75</v>
      </c>
      <c r="C6479" s="27"/>
    </row>
    <row r="6480" spans="1:3" x14ac:dyDescent="0.25">
      <c r="A6480" s="26">
        <v>28937</v>
      </c>
      <c r="B6480" s="32">
        <v>22.75</v>
      </c>
      <c r="C6480" s="27"/>
    </row>
    <row r="6481" spans="1:3" x14ac:dyDescent="0.25">
      <c r="A6481" s="26">
        <v>28940</v>
      </c>
      <c r="B6481" s="32">
        <v>22.75</v>
      </c>
      <c r="C6481" s="27"/>
    </row>
    <row r="6482" spans="1:3" x14ac:dyDescent="0.25">
      <c r="A6482" s="26">
        <v>28941</v>
      </c>
      <c r="B6482" s="32">
        <v>22.75</v>
      </c>
      <c r="C6482" s="27"/>
    </row>
    <row r="6483" spans="1:3" x14ac:dyDescent="0.25">
      <c r="A6483" s="26">
        <v>28942</v>
      </c>
      <c r="B6483" s="32">
        <v>22.75</v>
      </c>
      <c r="C6483" s="27"/>
    </row>
    <row r="6484" spans="1:3" x14ac:dyDescent="0.25">
      <c r="A6484" s="26">
        <v>28943</v>
      </c>
      <c r="B6484" s="32">
        <v>22.75</v>
      </c>
      <c r="C6484" s="27"/>
    </row>
    <row r="6485" spans="1:3" x14ac:dyDescent="0.25">
      <c r="A6485" s="26">
        <v>28944</v>
      </c>
      <c r="B6485" s="32">
        <v>22.75</v>
      </c>
      <c r="C6485" s="27"/>
    </row>
    <row r="6486" spans="1:3" x14ac:dyDescent="0.25">
      <c r="A6486" s="26">
        <v>28947</v>
      </c>
      <c r="B6486" s="32">
        <v>22.75</v>
      </c>
      <c r="C6486" s="27"/>
    </row>
    <row r="6487" spans="1:3" x14ac:dyDescent="0.25">
      <c r="A6487" s="26">
        <v>28948</v>
      </c>
      <c r="B6487" s="32">
        <v>22.75</v>
      </c>
      <c r="C6487" s="27"/>
    </row>
    <row r="6488" spans="1:3" x14ac:dyDescent="0.25">
      <c r="A6488" s="26">
        <v>28949</v>
      </c>
      <c r="B6488" s="32">
        <v>22.75</v>
      </c>
      <c r="C6488" s="27"/>
    </row>
    <row r="6489" spans="1:3" x14ac:dyDescent="0.25">
      <c r="A6489" s="26">
        <v>28950</v>
      </c>
      <c r="B6489" s="32">
        <v>22.75</v>
      </c>
      <c r="C6489" s="27"/>
    </row>
    <row r="6490" spans="1:3" x14ac:dyDescent="0.25">
      <c r="A6490" s="26">
        <v>28951</v>
      </c>
      <c r="B6490" s="32">
        <v>22.75</v>
      </c>
      <c r="C6490" s="27"/>
    </row>
    <row r="6491" spans="1:3" x14ac:dyDescent="0.25">
      <c r="A6491" s="26">
        <v>28954</v>
      </c>
      <c r="B6491" s="32">
        <v>22.75</v>
      </c>
      <c r="C6491" s="27"/>
    </row>
    <row r="6492" spans="1:3" x14ac:dyDescent="0.25">
      <c r="A6492" s="26">
        <v>28955</v>
      </c>
      <c r="B6492" s="32">
        <v>22.75</v>
      </c>
      <c r="C6492" s="27"/>
    </row>
    <row r="6493" spans="1:3" x14ac:dyDescent="0.25">
      <c r="A6493" s="26">
        <v>28956</v>
      </c>
      <c r="B6493" s="32">
        <v>22.75</v>
      </c>
      <c r="C6493" s="27"/>
    </row>
    <row r="6494" spans="1:3" x14ac:dyDescent="0.25">
      <c r="A6494" s="26">
        <v>28961</v>
      </c>
      <c r="B6494" s="32">
        <v>22.75</v>
      </c>
      <c r="C6494" s="27"/>
    </row>
    <row r="6495" spans="1:3" x14ac:dyDescent="0.25">
      <c r="A6495" s="26">
        <v>28962</v>
      </c>
      <c r="B6495" s="32">
        <v>22.75</v>
      </c>
      <c r="C6495" s="27"/>
    </row>
    <row r="6496" spans="1:3" x14ac:dyDescent="0.25">
      <c r="A6496" s="26">
        <v>28963</v>
      </c>
      <c r="B6496" s="32">
        <v>22.75</v>
      </c>
      <c r="C6496" s="27"/>
    </row>
    <row r="6497" spans="1:3" x14ac:dyDescent="0.25">
      <c r="A6497" s="26">
        <v>28964</v>
      </c>
      <c r="B6497" s="32">
        <v>22.75</v>
      </c>
      <c r="C6497" s="27"/>
    </row>
    <row r="6498" spans="1:3" x14ac:dyDescent="0.25">
      <c r="A6498" s="26">
        <v>28965</v>
      </c>
      <c r="B6498" s="32">
        <v>22.75</v>
      </c>
      <c r="C6498" s="27"/>
    </row>
    <row r="6499" spans="1:3" x14ac:dyDescent="0.25">
      <c r="A6499" s="26">
        <v>28968</v>
      </c>
      <c r="B6499" s="32">
        <v>22.75</v>
      </c>
      <c r="C6499" s="27"/>
    </row>
    <row r="6500" spans="1:3" x14ac:dyDescent="0.25">
      <c r="A6500" s="26">
        <v>28969</v>
      </c>
      <c r="B6500" s="32">
        <v>22.75</v>
      </c>
      <c r="C6500" s="27"/>
    </row>
    <row r="6501" spans="1:3" x14ac:dyDescent="0.25">
      <c r="A6501" s="26">
        <v>28970</v>
      </c>
      <c r="B6501" s="32">
        <v>22.75</v>
      </c>
      <c r="C6501" s="27"/>
    </row>
    <row r="6502" spans="1:3" x14ac:dyDescent="0.25">
      <c r="A6502" s="26">
        <v>28971</v>
      </c>
      <c r="B6502" s="32">
        <v>22.75</v>
      </c>
      <c r="C6502" s="27"/>
    </row>
    <row r="6503" spans="1:3" x14ac:dyDescent="0.25">
      <c r="A6503" s="26">
        <v>28972</v>
      </c>
      <c r="B6503" s="32">
        <v>22.75</v>
      </c>
      <c r="C6503" s="27"/>
    </row>
    <row r="6504" spans="1:3" x14ac:dyDescent="0.25">
      <c r="A6504" s="26">
        <v>28975</v>
      </c>
      <c r="B6504" s="32">
        <v>22.75</v>
      </c>
      <c r="C6504" s="27"/>
    </row>
    <row r="6505" spans="1:3" x14ac:dyDescent="0.25">
      <c r="A6505" s="26">
        <v>28977</v>
      </c>
      <c r="B6505" s="32">
        <v>22.75</v>
      </c>
      <c r="C6505" s="27"/>
    </row>
    <row r="6506" spans="1:3" x14ac:dyDescent="0.25">
      <c r="A6506" s="26">
        <v>28978</v>
      </c>
      <c r="B6506" s="32">
        <v>22.75</v>
      </c>
      <c r="C6506" s="27"/>
    </row>
    <row r="6507" spans="1:3" x14ac:dyDescent="0.25">
      <c r="A6507" s="26">
        <v>28979</v>
      </c>
      <c r="B6507" s="32">
        <v>22.75</v>
      </c>
      <c r="C6507" s="27"/>
    </row>
    <row r="6508" spans="1:3" x14ac:dyDescent="0.25">
      <c r="A6508" s="26">
        <v>28982</v>
      </c>
      <c r="B6508" s="32">
        <v>22.75</v>
      </c>
      <c r="C6508" s="27"/>
    </row>
    <row r="6509" spans="1:3" x14ac:dyDescent="0.25">
      <c r="A6509" s="26">
        <v>28983</v>
      </c>
      <c r="B6509" s="32">
        <v>22.75</v>
      </c>
      <c r="C6509" s="27"/>
    </row>
    <row r="6510" spans="1:3" x14ac:dyDescent="0.25">
      <c r="A6510" s="26">
        <v>28984</v>
      </c>
      <c r="B6510" s="32">
        <v>22.75</v>
      </c>
      <c r="C6510" s="27"/>
    </row>
    <row r="6511" spans="1:3" x14ac:dyDescent="0.25">
      <c r="A6511" s="26">
        <v>28985</v>
      </c>
      <c r="B6511" s="32">
        <v>22.75</v>
      </c>
      <c r="C6511" s="27"/>
    </row>
    <row r="6512" spans="1:3" x14ac:dyDescent="0.25">
      <c r="A6512" s="26">
        <v>28986</v>
      </c>
      <c r="B6512" s="32">
        <v>22.75</v>
      </c>
      <c r="C6512" s="27"/>
    </row>
    <row r="6513" spans="1:3" x14ac:dyDescent="0.25">
      <c r="A6513" s="26">
        <v>28989</v>
      </c>
      <c r="B6513" s="32">
        <v>22.75</v>
      </c>
      <c r="C6513" s="27"/>
    </row>
    <row r="6514" spans="1:3" x14ac:dyDescent="0.25">
      <c r="A6514" s="26">
        <v>28990</v>
      </c>
      <c r="B6514" s="32">
        <v>22.75</v>
      </c>
      <c r="C6514" s="27"/>
    </row>
    <row r="6515" spans="1:3" x14ac:dyDescent="0.25">
      <c r="A6515" s="26">
        <v>28991</v>
      </c>
      <c r="B6515" s="32">
        <v>22.75</v>
      </c>
      <c r="C6515" s="27"/>
    </row>
    <row r="6516" spans="1:3" x14ac:dyDescent="0.25">
      <c r="A6516" s="26">
        <v>28992</v>
      </c>
      <c r="B6516" s="32">
        <v>22.75</v>
      </c>
      <c r="C6516" s="27"/>
    </row>
    <row r="6517" spans="1:3" x14ac:dyDescent="0.25">
      <c r="A6517" s="26">
        <v>28993</v>
      </c>
      <c r="B6517" s="32">
        <v>22.75</v>
      </c>
      <c r="C6517" s="27"/>
    </row>
    <row r="6518" spans="1:3" x14ac:dyDescent="0.25">
      <c r="A6518" s="26">
        <v>28996</v>
      </c>
      <c r="B6518" s="32">
        <v>22.75</v>
      </c>
      <c r="C6518" s="27"/>
    </row>
    <row r="6519" spans="1:3" x14ac:dyDescent="0.25">
      <c r="A6519" s="26">
        <v>28997</v>
      </c>
      <c r="B6519" s="32">
        <v>22.75</v>
      </c>
      <c r="C6519" s="27"/>
    </row>
    <row r="6520" spans="1:3" x14ac:dyDescent="0.25">
      <c r="A6520" s="26">
        <v>28998</v>
      </c>
      <c r="B6520" s="32">
        <v>22.75</v>
      </c>
      <c r="C6520" s="27"/>
    </row>
    <row r="6521" spans="1:3" x14ac:dyDescent="0.25">
      <c r="A6521" s="26">
        <v>28999</v>
      </c>
      <c r="B6521" s="32">
        <v>22.75</v>
      </c>
      <c r="C6521" s="27"/>
    </row>
    <row r="6522" spans="1:3" x14ac:dyDescent="0.25">
      <c r="A6522" s="26">
        <v>29000</v>
      </c>
      <c r="B6522" s="32">
        <v>22.75</v>
      </c>
      <c r="C6522" s="27"/>
    </row>
    <row r="6523" spans="1:3" x14ac:dyDescent="0.25">
      <c r="A6523" s="26">
        <v>29003</v>
      </c>
      <c r="B6523" s="32">
        <v>22.75</v>
      </c>
      <c r="C6523" s="27"/>
    </row>
    <row r="6524" spans="1:3" x14ac:dyDescent="0.25">
      <c r="A6524" s="26">
        <v>29004</v>
      </c>
      <c r="B6524" s="32">
        <v>22.75</v>
      </c>
      <c r="C6524" s="27"/>
    </row>
    <row r="6525" spans="1:3" x14ac:dyDescent="0.25">
      <c r="A6525" s="26">
        <v>29005</v>
      </c>
      <c r="B6525" s="32">
        <v>22.75</v>
      </c>
      <c r="C6525" s="27"/>
    </row>
    <row r="6526" spans="1:3" x14ac:dyDescent="0.25">
      <c r="A6526" s="26">
        <v>29006</v>
      </c>
      <c r="B6526" s="32">
        <v>22.75</v>
      </c>
      <c r="C6526" s="27"/>
    </row>
    <row r="6527" spans="1:3" x14ac:dyDescent="0.25">
      <c r="A6527" s="26">
        <v>29007</v>
      </c>
      <c r="B6527" s="32">
        <v>22.75</v>
      </c>
      <c r="C6527" s="27"/>
    </row>
    <row r="6528" spans="1:3" x14ac:dyDescent="0.25">
      <c r="A6528" s="26">
        <v>29010</v>
      </c>
      <c r="B6528" s="32">
        <v>22.75</v>
      </c>
      <c r="C6528" s="27"/>
    </row>
    <row r="6529" spans="1:3" x14ac:dyDescent="0.25">
      <c r="A6529" s="26">
        <v>29011</v>
      </c>
      <c r="B6529" s="32">
        <v>22.75</v>
      </c>
      <c r="C6529" s="27"/>
    </row>
    <row r="6530" spans="1:3" x14ac:dyDescent="0.25">
      <c r="A6530" s="26">
        <v>29012</v>
      </c>
      <c r="B6530" s="32">
        <v>22.75</v>
      </c>
      <c r="C6530" s="27"/>
    </row>
    <row r="6531" spans="1:3" x14ac:dyDescent="0.25">
      <c r="A6531" s="26">
        <v>29013</v>
      </c>
      <c r="B6531" s="32">
        <v>22.75</v>
      </c>
      <c r="C6531" s="27"/>
    </row>
    <row r="6532" spans="1:3" x14ac:dyDescent="0.25">
      <c r="A6532" s="26">
        <v>29014</v>
      </c>
      <c r="B6532" s="32">
        <v>22.75</v>
      </c>
      <c r="C6532" s="27"/>
    </row>
    <row r="6533" spans="1:3" x14ac:dyDescent="0.25">
      <c r="A6533" s="26">
        <v>29017</v>
      </c>
      <c r="B6533" s="32">
        <v>22.75</v>
      </c>
      <c r="C6533" s="27"/>
    </row>
    <row r="6534" spans="1:3" x14ac:dyDescent="0.25">
      <c r="A6534" s="26">
        <v>29018</v>
      </c>
      <c r="B6534" s="32">
        <v>22.75</v>
      </c>
      <c r="C6534" s="27"/>
    </row>
    <row r="6535" spans="1:3" x14ac:dyDescent="0.25">
      <c r="A6535" s="26">
        <v>29019</v>
      </c>
      <c r="B6535" s="32">
        <v>22.75</v>
      </c>
      <c r="C6535" s="27"/>
    </row>
    <row r="6536" spans="1:3" x14ac:dyDescent="0.25">
      <c r="A6536" s="26">
        <v>29020</v>
      </c>
      <c r="B6536" s="32">
        <v>22.75</v>
      </c>
      <c r="C6536" s="27"/>
    </row>
    <row r="6537" spans="1:3" x14ac:dyDescent="0.25">
      <c r="A6537" s="26">
        <v>29021</v>
      </c>
      <c r="B6537" s="32">
        <v>22.75</v>
      </c>
      <c r="C6537" s="27"/>
    </row>
    <row r="6538" spans="1:3" x14ac:dyDescent="0.25">
      <c r="A6538" s="26">
        <v>29024</v>
      </c>
      <c r="B6538" s="32">
        <v>22.75</v>
      </c>
      <c r="C6538" s="27"/>
    </row>
    <row r="6539" spans="1:3" x14ac:dyDescent="0.25">
      <c r="A6539" s="26">
        <v>29025</v>
      </c>
      <c r="B6539" s="32">
        <v>22.75</v>
      </c>
      <c r="C6539" s="27"/>
    </row>
    <row r="6540" spans="1:3" x14ac:dyDescent="0.25">
      <c r="A6540" s="26">
        <v>29026</v>
      </c>
      <c r="B6540" s="32">
        <v>22.75</v>
      </c>
      <c r="C6540" s="27"/>
    </row>
    <row r="6541" spans="1:3" x14ac:dyDescent="0.25">
      <c r="A6541" s="26">
        <v>29027</v>
      </c>
      <c r="B6541" s="32">
        <v>22.75</v>
      </c>
      <c r="C6541" s="27"/>
    </row>
    <row r="6542" spans="1:3" x14ac:dyDescent="0.25">
      <c r="A6542" s="26">
        <v>29028</v>
      </c>
      <c r="B6542" s="32">
        <v>22.75</v>
      </c>
      <c r="C6542" s="27"/>
    </row>
    <row r="6543" spans="1:3" x14ac:dyDescent="0.25">
      <c r="A6543" s="26">
        <v>29031</v>
      </c>
      <c r="B6543" s="32">
        <v>22.75</v>
      </c>
      <c r="C6543" s="27"/>
    </row>
    <row r="6544" spans="1:3" x14ac:dyDescent="0.25">
      <c r="A6544" s="26">
        <v>29032</v>
      </c>
      <c r="B6544" s="32">
        <v>22.75</v>
      </c>
      <c r="C6544" s="27"/>
    </row>
    <row r="6545" spans="1:3" x14ac:dyDescent="0.25">
      <c r="A6545" s="26">
        <v>29033</v>
      </c>
      <c r="B6545" s="32">
        <v>22.75</v>
      </c>
      <c r="C6545" s="27"/>
    </row>
    <row r="6546" spans="1:3" x14ac:dyDescent="0.25">
      <c r="A6546" s="26">
        <v>29034</v>
      </c>
      <c r="B6546" s="32">
        <v>22.75</v>
      </c>
      <c r="C6546" s="27"/>
    </row>
    <row r="6547" spans="1:3" x14ac:dyDescent="0.25">
      <c r="A6547" s="26">
        <v>29035</v>
      </c>
      <c r="B6547" s="32">
        <v>22.75</v>
      </c>
      <c r="C6547" s="27"/>
    </row>
    <row r="6548" spans="1:3" x14ac:dyDescent="0.25">
      <c r="A6548" s="26">
        <v>29038</v>
      </c>
      <c r="B6548" s="32">
        <v>22.75</v>
      </c>
      <c r="C6548" s="27"/>
    </row>
    <row r="6549" spans="1:3" x14ac:dyDescent="0.25">
      <c r="A6549" s="26">
        <v>29039</v>
      </c>
      <c r="B6549" s="32">
        <v>22.75</v>
      </c>
      <c r="C6549" s="27"/>
    </row>
    <row r="6550" spans="1:3" x14ac:dyDescent="0.25">
      <c r="A6550" s="26">
        <v>29040</v>
      </c>
      <c r="B6550" s="32">
        <v>22.75</v>
      </c>
      <c r="C6550" s="27"/>
    </row>
    <row r="6551" spans="1:3" x14ac:dyDescent="0.25">
      <c r="A6551" s="26">
        <v>29041</v>
      </c>
      <c r="B6551" s="32">
        <v>22.75</v>
      </c>
      <c r="C6551" s="27"/>
    </row>
    <row r="6552" spans="1:3" x14ac:dyDescent="0.25">
      <c r="A6552" s="26">
        <v>29042</v>
      </c>
      <c r="B6552" s="32">
        <v>22.75</v>
      </c>
      <c r="C6552" s="27"/>
    </row>
    <row r="6553" spans="1:3" x14ac:dyDescent="0.25">
      <c r="A6553" s="26">
        <v>29045</v>
      </c>
      <c r="B6553" s="32">
        <v>22.75</v>
      </c>
      <c r="C6553" s="27"/>
    </row>
    <row r="6554" spans="1:3" x14ac:dyDescent="0.25">
      <c r="A6554" s="26">
        <v>29046</v>
      </c>
      <c r="B6554" s="32">
        <v>22.75</v>
      </c>
      <c r="C6554" s="27"/>
    </row>
    <row r="6555" spans="1:3" x14ac:dyDescent="0.25">
      <c r="A6555" s="26">
        <v>29047</v>
      </c>
      <c r="B6555" s="32">
        <v>22.75</v>
      </c>
      <c r="C6555" s="27"/>
    </row>
    <row r="6556" spans="1:3" x14ac:dyDescent="0.25">
      <c r="A6556" s="26">
        <v>29048</v>
      </c>
      <c r="B6556" s="32">
        <v>22.75</v>
      </c>
      <c r="C6556" s="27"/>
    </row>
    <row r="6557" spans="1:3" x14ac:dyDescent="0.25">
      <c r="A6557" s="26">
        <v>29049</v>
      </c>
      <c r="B6557" s="32">
        <v>22.75</v>
      </c>
      <c r="C6557" s="27"/>
    </row>
    <row r="6558" spans="1:3" x14ac:dyDescent="0.25">
      <c r="A6558" s="26">
        <v>29052</v>
      </c>
      <c r="B6558" s="32">
        <v>22.75</v>
      </c>
      <c r="C6558" s="27"/>
    </row>
    <row r="6559" spans="1:3" x14ac:dyDescent="0.25">
      <c r="A6559" s="26">
        <v>29053</v>
      </c>
      <c r="B6559" s="32">
        <v>22.75</v>
      </c>
      <c r="C6559" s="27"/>
    </row>
    <row r="6560" spans="1:3" x14ac:dyDescent="0.25">
      <c r="A6560" s="26">
        <v>29054</v>
      </c>
      <c r="B6560" s="32">
        <v>22.75</v>
      </c>
      <c r="C6560" s="27"/>
    </row>
    <row r="6561" spans="1:3" x14ac:dyDescent="0.25">
      <c r="A6561" s="26">
        <v>29055</v>
      </c>
      <c r="B6561" s="32">
        <v>22.75</v>
      </c>
      <c r="C6561" s="27"/>
    </row>
    <row r="6562" spans="1:3" x14ac:dyDescent="0.25">
      <c r="A6562" s="26">
        <v>29056</v>
      </c>
      <c r="B6562" s="32">
        <v>22.75</v>
      </c>
      <c r="C6562" s="27"/>
    </row>
    <row r="6563" spans="1:3" x14ac:dyDescent="0.25">
      <c r="A6563" s="26">
        <v>29059</v>
      </c>
      <c r="B6563" s="32">
        <v>22.75</v>
      </c>
      <c r="C6563" s="27"/>
    </row>
    <row r="6564" spans="1:3" x14ac:dyDescent="0.25">
      <c r="A6564" s="26">
        <v>29060</v>
      </c>
      <c r="B6564" s="32">
        <v>22.75</v>
      </c>
      <c r="C6564" s="27"/>
    </row>
    <row r="6565" spans="1:3" x14ac:dyDescent="0.25">
      <c r="A6565" s="26">
        <v>29061</v>
      </c>
      <c r="B6565" s="32">
        <v>22.75</v>
      </c>
      <c r="C6565" s="27"/>
    </row>
    <row r="6566" spans="1:3" x14ac:dyDescent="0.25">
      <c r="A6566" s="26">
        <v>29062</v>
      </c>
      <c r="B6566" s="32">
        <v>22.75</v>
      </c>
      <c r="C6566" s="27"/>
    </row>
    <row r="6567" spans="1:3" x14ac:dyDescent="0.25">
      <c r="A6567" s="26">
        <v>29063</v>
      </c>
      <c r="B6567" s="32">
        <v>22.75</v>
      </c>
      <c r="C6567" s="27"/>
    </row>
    <row r="6568" spans="1:3" x14ac:dyDescent="0.25">
      <c r="A6568" s="26">
        <v>29066</v>
      </c>
      <c r="B6568" s="32">
        <v>22.75</v>
      </c>
      <c r="C6568" s="27"/>
    </row>
    <row r="6569" spans="1:3" x14ac:dyDescent="0.25">
      <c r="A6569" s="26">
        <v>29067</v>
      </c>
      <c r="B6569" s="32">
        <v>22.75</v>
      </c>
      <c r="C6569" s="27"/>
    </row>
    <row r="6570" spans="1:3" x14ac:dyDescent="0.25">
      <c r="A6570" s="26">
        <v>29068</v>
      </c>
      <c r="B6570" s="32">
        <v>22.75</v>
      </c>
      <c r="C6570" s="27"/>
    </row>
    <row r="6571" spans="1:3" x14ac:dyDescent="0.25">
      <c r="A6571" s="26">
        <v>29069</v>
      </c>
      <c r="B6571" s="32">
        <v>22.75</v>
      </c>
      <c r="C6571" s="27"/>
    </row>
    <row r="6572" spans="1:3" x14ac:dyDescent="0.25">
      <c r="A6572" s="26">
        <v>29070</v>
      </c>
      <c r="B6572" s="32">
        <v>22.75</v>
      </c>
      <c r="C6572" s="27"/>
    </row>
    <row r="6573" spans="1:3" x14ac:dyDescent="0.25">
      <c r="A6573" s="26">
        <v>29073</v>
      </c>
      <c r="B6573" s="32">
        <v>22.75</v>
      </c>
      <c r="C6573" s="27"/>
    </row>
    <row r="6574" spans="1:3" x14ac:dyDescent="0.25">
      <c r="A6574" s="26">
        <v>29074</v>
      </c>
      <c r="B6574" s="32">
        <v>22.75</v>
      </c>
      <c r="C6574" s="27"/>
    </row>
    <row r="6575" spans="1:3" x14ac:dyDescent="0.25">
      <c r="A6575" s="26">
        <v>29075</v>
      </c>
      <c r="B6575" s="32">
        <v>22.75</v>
      </c>
      <c r="C6575" s="27"/>
    </row>
    <row r="6576" spans="1:3" x14ac:dyDescent="0.25">
      <c r="A6576" s="26">
        <v>29076</v>
      </c>
      <c r="B6576" s="32">
        <v>22.75</v>
      </c>
      <c r="C6576" s="27"/>
    </row>
    <row r="6577" spans="1:3" x14ac:dyDescent="0.25">
      <c r="A6577" s="26">
        <v>29077</v>
      </c>
      <c r="B6577" s="32">
        <v>22.75</v>
      </c>
      <c r="C6577" s="27"/>
    </row>
    <row r="6578" spans="1:3" x14ac:dyDescent="0.25">
      <c r="A6578" s="26">
        <v>29080</v>
      </c>
      <c r="B6578" s="32">
        <v>22.75</v>
      </c>
      <c r="C6578" s="27"/>
    </row>
    <row r="6579" spans="1:3" x14ac:dyDescent="0.25">
      <c r="A6579" s="26">
        <v>29081</v>
      </c>
      <c r="B6579" s="32">
        <v>22.75</v>
      </c>
      <c r="C6579" s="27"/>
    </row>
    <row r="6580" spans="1:3" x14ac:dyDescent="0.25">
      <c r="A6580" s="26">
        <v>29082</v>
      </c>
      <c r="B6580" s="32">
        <v>22.75</v>
      </c>
      <c r="C6580" s="27"/>
    </row>
    <row r="6581" spans="1:3" x14ac:dyDescent="0.25">
      <c r="A6581" s="26">
        <v>29083</v>
      </c>
      <c r="B6581" s="32">
        <v>22.75</v>
      </c>
      <c r="C6581" s="27"/>
    </row>
    <row r="6582" spans="1:3" x14ac:dyDescent="0.25">
      <c r="A6582" s="26">
        <v>29084</v>
      </c>
      <c r="B6582" s="32">
        <v>22.75</v>
      </c>
      <c r="C6582" s="27"/>
    </row>
    <row r="6583" spans="1:3" x14ac:dyDescent="0.25">
      <c r="A6583" s="26">
        <v>29087</v>
      </c>
      <c r="B6583" s="32">
        <v>22.75</v>
      </c>
      <c r="C6583" s="27"/>
    </row>
    <row r="6584" spans="1:3" x14ac:dyDescent="0.25">
      <c r="A6584" s="26">
        <v>29088</v>
      </c>
      <c r="B6584" s="32">
        <v>22.75</v>
      </c>
      <c r="C6584" s="27"/>
    </row>
    <row r="6585" spans="1:3" x14ac:dyDescent="0.25">
      <c r="A6585" s="26">
        <v>29089</v>
      </c>
      <c r="B6585" s="32">
        <v>22.75</v>
      </c>
      <c r="C6585" s="27"/>
    </row>
    <row r="6586" spans="1:3" x14ac:dyDescent="0.25">
      <c r="A6586" s="26">
        <v>29090</v>
      </c>
      <c r="B6586" s="32">
        <v>22.75</v>
      </c>
      <c r="C6586" s="27"/>
    </row>
    <row r="6587" spans="1:3" x14ac:dyDescent="0.25">
      <c r="A6587" s="26">
        <v>29091</v>
      </c>
      <c r="B6587" s="32">
        <v>22.75</v>
      </c>
      <c r="C6587" s="27"/>
    </row>
    <row r="6588" spans="1:3" x14ac:dyDescent="0.25">
      <c r="A6588" s="26">
        <v>29094</v>
      </c>
      <c r="B6588" s="32">
        <v>22.75</v>
      </c>
      <c r="C6588" s="27"/>
    </row>
    <row r="6589" spans="1:3" x14ac:dyDescent="0.25">
      <c r="A6589" s="26">
        <v>29095</v>
      </c>
      <c r="B6589" s="32">
        <v>22.75</v>
      </c>
      <c r="C6589" s="27"/>
    </row>
    <row r="6590" spans="1:3" x14ac:dyDescent="0.25">
      <c r="A6590" s="26">
        <v>29096</v>
      </c>
      <c r="B6590" s="32">
        <v>22.75</v>
      </c>
      <c r="C6590" s="27"/>
    </row>
    <row r="6591" spans="1:3" x14ac:dyDescent="0.25">
      <c r="A6591" s="26">
        <v>29097</v>
      </c>
      <c r="B6591" s="32">
        <v>22.75</v>
      </c>
      <c r="C6591" s="27"/>
    </row>
    <row r="6592" spans="1:3" x14ac:dyDescent="0.25">
      <c r="A6592" s="26">
        <v>29098</v>
      </c>
      <c r="B6592" s="32">
        <v>22.75</v>
      </c>
      <c r="C6592" s="27"/>
    </row>
    <row r="6593" spans="1:3" x14ac:dyDescent="0.25">
      <c r="A6593" s="26">
        <v>29101</v>
      </c>
      <c r="B6593" s="32">
        <v>22.75</v>
      </c>
      <c r="C6593" s="27"/>
    </row>
    <row r="6594" spans="1:3" x14ac:dyDescent="0.25">
      <c r="A6594" s="26">
        <v>29102</v>
      </c>
      <c r="B6594" s="32">
        <v>22.75</v>
      </c>
      <c r="C6594" s="27"/>
    </row>
    <row r="6595" spans="1:3" x14ac:dyDescent="0.25">
      <c r="A6595" s="26">
        <v>29103</v>
      </c>
      <c r="B6595" s="32">
        <v>22.75</v>
      </c>
      <c r="C6595" s="27"/>
    </row>
    <row r="6596" spans="1:3" x14ac:dyDescent="0.25">
      <c r="A6596" s="26">
        <v>29104</v>
      </c>
      <c r="B6596" s="32">
        <v>22.75</v>
      </c>
      <c r="C6596" s="27"/>
    </row>
    <row r="6597" spans="1:3" x14ac:dyDescent="0.25">
      <c r="A6597" s="26">
        <v>29105</v>
      </c>
      <c r="B6597" s="32">
        <v>22.75</v>
      </c>
      <c r="C6597" s="27"/>
    </row>
    <row r="6598" spans="1:3" x14ac:dyDescent="0.25">
      <c r="A6598" s="26">
        <v>29108</v>
      </c>
      <c r="B6598" s="32">
        <v>22.75</v>
      </c>
      <c r="C6598" s="27"/>
    </row>
    <row r="6599" spans="1:3" x14ac:dyDescent="0.25">
      <c r="A6599" s="26">
        <v>29109</v>
      </c>
      <c r="B6599" s="32">
        <v>22.75</v>
      </c>
      <c r="C6599" s="27"/>
    </row>
    <row r="6600" spans="1:3" x14ac:dyDescent="0.25">
      <c r="A6600" s="26">
        <v>29110</v>
      </c>
      <c r="B6600" s="32">
        <v>22.75</v>
      </c>
      <c r="C6600" s="27"/>
    </row>
    <row r="6601" spans="1:3" x14ac:dyDescent="0.25">
      <c r="A6601" s="26">
        <v>29111</v>
      </c>
      <c r="B6601" s="32">
        <v>22.75</v>
      </c>
      <c r="C6601" s="27"/>
    </row>
    <row r="6602" spans="1:3" x14ac:dyDescent="0.25">
      <c r="A6602" s="26">
        <v>29112</v>
      </c>
      <c r="B6602" s="32">
        <v>22.75</v>
      </c>
      <c r="C6602" s="27"/>
    </row>
    <row r="6603" spans="1:3" x14ac:dyDescent="0.25">
      <c r="A6603" s="26">
        <v>29115</v>
      </c>
      <c r="B6603" s="32">
        <v>22.75</v>
      </c>
      <c r="C6603" s="27"/>
    </row>
    <row r="6604" spans="1:3" x14ac:dyDescent="0.25">
      <c r="A6604" s="26">
        <v>29116</v>
      </c>
      <c r="B6604" s="32">
        <v>22.75</v>
      </c>
      <c r="C6604" s="27"/>
    </row>
    <row r="6605" spans="1:3" x14ac:dyDescent="0.25">
      <c r="A6605" s="26">
        <v>29117</v>
      </c>
      <c r="B6605" s="32">
        <v>22.75</v>
      </c>
      <c r="C6605" s="27"/>
    </row>
    <row r="6606" spans="1:3" x14ac:dyDescent="0.25">
      <c r="A6606" s="26">
        <v>29118</v>
      </c>
      <c r="B6606" s="32">
        <v>22.75</v>
      </c>
      <c r="C6606" s="27"/>
    </row>
    <row r="6607" spans="1:3" x14ac:dyDescent="0.25">
      <c r="A6607" s="26">
        <v>29119</v>
      </c>
      <c r="B6607" s="32">
        <v>22.75</v>
      </c>
      <c r="C6607" s="27"/>
    </row>
    <row r="6608" spans="1:3" x14ac:dyDescent="0.25">
      <c r="A6608" s="26">
        <v>29122</v>
      </c>
      <c r="B6608" s="32">
        <v>22.75</v>
      </c>
      <c r="C6608" s="27"/>
    </row>
    <row r="6609" spans="1:3" x14ac:dyDescent="0.25">
      <c r="A6609" s="26">
        <v>29123</v>
      </c>
      <c r="B6609" s="32">
        <v>22.75</v>
      </c>
      <c r="C6609" s="27"/>
    </row>
    <row r="6610" spans="1:3" x14ac:dyDescent="0.25">
      <c r="A6610" s="26">
        <v>29124</v>
      </c>
      <c r="B6610" s="32">
        <v>22.75</v>
      </c>
      <c r="C6610" s="27"/>
    </row>
    <row r="6611" spans="1:3" x14ac:dyDescent="0.25">
      <c r="A6611" s="26">
        <v>29125</v>
      </c>
      <c r="B6611" s="32">
        <v>22.75</v>
      </c>
      <c r="C6611" s="27"/>
    </row>
    <row r="6612" spans="1:3" x14ac:dyDescent="0.25">
      <c r="A6612" s="26">
        <v>29126</v>
      </c>
      <c r="B6612" s="32">
        <v>22.75</v>
      </c>
      <c r="C6612" s="27"/>
    </row>
    <row r="6613" spans="1:3" x14ac:dyDescent="0.25">
      <c r="A6613" s="26">
        <v>29129</v>
      </c>
      <c r="B6613" s="32">
        <v>22.75</v>
      </c>
      <c r="C6613" s="27"/>
    </row>
    <row r="6614" spans="1:3" x14ac:dyDescent="0.25">
      <c r="A6614" s="26">
        <v>29130</v>
      </c>
      <c r="B6614" s="32">
        <v>22.75</v>
      </c>
      <c r="C6614" s="27"/>
    </row>
    <row r="6615" spans="1:3" x14ac:dyDescent="0.25">
      <c r="A6615" s="26">
        <v>29131</v>
      </c>
      <c r="B6615" s="32">
        <v>22.75</v>
      </c>
      <c r="C6615" s="27"/>
    </row>
    <row r="6616" spans="1:3" x14ac:dyDescent="0.25">
      <c r="A6616" s="26">
        <v>29132</v>
      </c>
      <c r="B6616" s="32">
        <v>22.75</v>
      </c>
      <c r="C6616" s="27"/>
    </row>
    <row r="6617" spans="1:3" x14ac:dyDescent="0.25">
      <c r="A6617" s="26">
        <v>29133</v>
      </c>
      <c r="B6617" s="32">
        <v>22.75</v>
      </c>
      <c r="C6617" s="27"/>
    </row>
    <row r="6618" spans="1:3" x14ac:dyDescent="0.25">
      <c r="A6618" s="26">
        <v>29136</v>
      </c>
      <c r="B6618" s="32">
        <v>22.75</v>
      </c>
      <c r="C6618" s="27"/>
    </row>
    <row r="6619" spans="1:3" x14ac:dyDescent="0.25">
      <c r="A6619" s="26">
        <v>29137</v>
      </c>
      <c r="B6619" s="32">
        <v>22.75</v>
      </c>
      <c r="C6619" s="27"/>
    </row>
    <row r="6620" spans="1:3" x14ac:dyDescent="0.25">
      <c r="A6620" s="26">
        <v>29138</v>
      </c>
      <c r="B6620" s="32">
        <v>22.75</v>
      </c>
      <c r="C6620" s="27"/>
    </row>
    <row r="6621" spans="1:3" x14ac:dyDescent="0.25">
      <c r="A6621" s="26">
        <v>29139</v>
      </c>
      <c r="B6621" s="32">
        <v>22.75</v>
      </c>
      <c r="C6621" s="27"/>
    </row>
    <row r="6622" spans="1:3" x14ac:dyDescent="0.25">
      <c r="A6622" s="26">
        <v>29143</v>
      </c>
      <c r="B6622" s="32">
        <v>22.75</v>
      </c>
      <c r="C6622" s="27"/>
    </row>
    <row r="6623" spans="1:3" x14ac:dyDescent="0.25">
      <c r="A6623" s="26">
        <v>29144</v>
      </c>
      <c r="B6623" s="32">
        <v>22.75</v>
      </c>
      <c r="C6623" s="27"/>
    </row>
    <row r="6624" spans="1:3" x14ac:dyDescent="0.25">
      <c r="A6624" s="26">
        <v>29145</v>
      </c>
      <c r="B6624" s="32">
        <v>22.75</v>
      </c>
      <c r="C6624" s="27"/>
    </row>
    <row r="6625" spans="1:3" x14ac:dyDescent="0.25">
      <c r="A6625" s="26">
        <v>29146</v>
      </c>
      <c r="B6625" s="32">
        <v>22.75</v>
      </c>
      <c r="C6625" s="27"/>
    </row>
    <row r="6626" spans="1:3" x14ac:dyDescent="0.25">
      <c r="A6626" s="26">
        <v>29147</v>
      </c>
      <c r="B6626" s="32">
        <v>22.75</v>
      </c>
      <c r="C6626" s="27"/>
    </row>
    <row r="6627" spans="1:3" x14ac:dyDescent="0.25">
      <c r="A6627" s="26">
        <v>29150</v>
      </c>
      <c r="B6627" s="32">
        <v>22.75</v>
      </c>
      <c r="C6627" s="27"/>
    </row>
    <row r="6628" spans="1:3" x14ac:dyDescent="0.25">
      <c r="A6628" s="26">
        <v>29151</v>
      </c>
      <c r="B6628" s="32">
        <v>22.75</v>
      </c>
      <c r="C6628" s="27"/>
    </row>
    <row r="6629" spans="1:3" x14ac:dyDescent="0.25">
      <c r="A6629" s="26">
        <v>29152</v>
      </c>
      <c r="B6629" s="32">
        <v>22.77</v>
      </c>
      <c r="C6629" s="27"/>
    </row>
    <row r="6630" spans="1:3" x14ac:dyDescent="0.25">
      <c r="A6630" s="26">
        <v>29153</v>
      </c>
      <c r="B6630" s="32">
        <v>22.77</v>
      </c>
      <c r="C6630" s="27"/>
    </row>
    <row r="6631" spans="1:3" x14ac:dyDescent="0.25">
      <c r="A6631" s="26">
        <v>29154</v>
      </c>
      <c r="B6631" s="32">
        <v>22.77</v>
      </c>
      <c r="C6631" s="27"/>
    </row>
    <row r="6632" spans="1:3" x14ac:dyDescent="0.25">
      <c r="A6632" s="26">
        <v>29157</v>
      </c>
      <c r="B6632" s="32">
        <v>22.77</v>
      </c>
      <c r="C6632" s="27"/>
    </row>
    <row r="6633" spans="1:3" x14ac:dyDescent="0.25">
      <c r="A6633" s="26">
        <v>29158</v>
      </c>
      <c r="B6633" s="32">
        <v>22.77</v>
      </c>
      <c r="C6633" s="27"/>
    </row>
    <row r="6634" spans="1:3" x14ac:dyDescent="0.25">
      <c r="A6634" s="26">
        <v>29159</v>
      </c>
      <c r="B6634" s="32">
        <v>22.77</v>
      </c>
      <c r="C6634" s="27"/>
    </row>
    <row r="6635" spans="1:3" x14ac:dyDescent="0.25">
      <c r="A6635" s="26">
        <v>29160</v>
      </c>
      <c r="B6635" s="32">
        <v>22.77</v>
      </c>
      <c r="C6635" s="27"/>
    </row>
    <row r="6636" spans="1:3" x14ac:dyDescent="0.25">
      <c r="A6636" s="26">
        <v>29164</v>
      </c>
      <c r="B6636" s="32">
        <v>22.77</v>
      </c>
      <c r="C6636" s="27"/>
    </row>
    <row r="6637" spans="1:3" x14ac:dyDescent="0.25">
      <c r="A6637" s="26">
        <v>29165</v>
      </c>
      <c r="B6637" s="32">
        <v>22.77</v>
      </c>
      <c r="C6637" s="27"/>
    </row>
    <row r="6638" spans="1:3" x14ac:dyDescent="0.25">
      <c r="A6638" s="26">
        <v>29166</v>
      </c>
      <c r="B6638" s="32">
        <v>22.77</v>
      </c>
      <c r="C6638" s="27"/>
    </row>
    <row r="6639" spans="1:3" x14ac:dyDescent="0.25">
      <c r="A6639" s="26">
        <v>29167</v>
      </c>
      <c r="B6639" s="32">
        <v>22.77</v>
      </c>
      <c r="C6639" s="27"/>
    </row>
    <row r="6640" spans="1:3" x14ac:dyDescent="0.25">
      <c r="A6640" s="26">
        <v>29168</v>
      </c>
      <c r="B6640" s="32">
        <v>22.77</v>
      </c>
      <c r="C6640" s="27"/>
    </row>
    <row r="6641" spans="1:3" x14ac:dyDescent="0.25">
      <c r="A6641" s="26">
        <v>29171</v>
      </c>
      <c r="B6641" s="32">
        <v>22.77</v>
      </c>
      <c r="C6641" s="27"/>
    </row>
    <row r="6642" spans="1:3" x14ac:dyDescent="0.25">
      <c r="A6642" s="26">
        <v>29172</v>
      </c>
      <c r="B6642" s="32">
        <v>22.77</v>
      </c>
      <c r="C6642" s="27"/>
    </row>
    <row r="6643" spans="1:3" x14ac:dyDescent="0.25">
      <c r="A6643" s="26">
        <v>29173</v>
      </c>
      <c r="B6643" s="32">
        <v>22.77</v>
      </c>
      <c r="C6643" s="27"/>
    </row>
    <row r="6644" spans="1:3" x14ac:dyDescent="0.25">
      <c r="A6644" s="26">
        <v>29174</v>
      </c>
      <c r="B6644" s="32">
        <v>22.77</v>
      </c>
      <c r="C6644" s="27"/>
    </row>
    <row r="6645" spans="1:3" x14ac:dyDescent="0.25">
      <c r="A6645" s="26">
        <v>29175</v>
      </c>
      <c r="B6645" s="32">
        <v>22.77</v>
      </c>
      <c r="C6645" s="27"/>
    </row>
    <row r="6646" spans="1:3" x14ac:dyDescent="0.25">
      <c r="A6646" s="26">
        <v>29178</v>
      </c>
      <c r="B6646" s="32">
        <v>22.77</v>
      </c>
      <c r="C6646" s="27"/>
    </row>
    <row r="6647" spans="1:3" x14ac:dyDescent="0.25">
      <c r="A6647" s="26">
        <v>29180</v>
      </c>
      <c r="B6647" s="32">
        <v>22.77</v>
      </c>
      <c r="C6647" s="27"/>
    </row>
    <row r="6648" spans="1:3" x14ac:dyDescent="0.25">
      <c r="A6648" s="26">
        <v>29181</v>
      </c>
      <c r="B6648" s="32">
        <v>22.77</v>
      </c>
      <c r="C6648" s="27"/>
    </row>
    <row r="6649" spans="1:3" x14ac:dyDescent="0.25">
      <c r="A6649" s="26">
        <v>29182</v>
      </c>
      <c r="B6649" s="32">
        <v>22.77</v>
      </c>
      <c r="C6649" s="27"/>
    </row>
    <row r="6650" spans="1:3" x14ac:dyDescent="0.25">
      <c r="A6650" s="26">
        <v>29185</v>
      </c>
      <c r="B6650" s="32">
        <v>22.77</v>
      </c>
      <c r="C6650" s="27"/>
    </row>
    <row r="6651" spans="1:3" x14ac:dyDescent="0.25">
      <c r="A6651" s="26">
        <v>29186</v>
      </c>
      <c r="B6651" s="32">
        <v>22.77</v>
      </c>
      <c r="C6651" s="27"/>
    </row>
    <row r="6652" spans="1:3" x14ac:dyDescent="0.25">
      <c r="A6652" s="26">
        <v>29187</v>
      </c>
      <c r="B6652" s="32">
        <v>22.77</v>
      </c>
      <c r="C6652" s="27"/>
    </row>
    <row r="6653" spans="1:3" x14ac:dyDescent="0.25">
      <c r="A6653" s="26">
        <v>29188</v>
      </c>
      <c r="B6653" s="32">
        <v>22.77</v>
      </c>
      <c r="C6653" s="27"/>
    </row>
    <row r="6654" spans="1:3" x14ac:dyDescent="0.25">
      <c r="A6654" s="26">
        <v>29189</v>
      </c>
      <c r="B6654" s="32">
        <v>22.77</v>
      </c>
      <c r="C6654" s="27"/>
    </row>
    <row r="6655" spans="1:3" x14ac:dyDescent="0.25">
      <c r="A6655" s="26">
        <v>29192</v>
      </c>
      <c r="B6655" s="32">
        <v>22.77</v>
      </c>
      <c r="C6655" s="27"/>
    </row>
    <row r="6656" spans="1:3" x14ac:dyDescent="0.25">
      <c r="A6656" s="26">
        <v>29193</v>
      </c>
      <c r="B6656" s="32">
        <v>22.77</v>
      </c>
      <c r="C6656" s="27"/>
    </row>
    <row r="6657" spans="1:3" x14ac:dyDescent="0.25">
      <c r="A6657" s="26">
        <v>29194</v>
      </c>
      <c r="B6657" s="32">
        <v>22.77</v>
      </c>
      <c r="C6657" s="27"/>
    </row>
    <row r="6658" spans="1:3" x14ac:dyDescent="0.25">
      <c r="A6658" s="26">
        <v>29195</v>
      </c>
      <c r="B6658" s="32">
        <v>22.77</v>
      </c>
      <c r="C6658" s="27"/>
    </row>
    <row r="6659" spans="1:3" x14ac:dyDescent="0.25">
      <c r="A6659" s="26">
        <v>29196</v>
      </c>
      <c r="B6659" s="32">
        <v>22.77</v>
      </c>
      <c r="C6659" s="27"/>
    </row>
    <row r="6660" spans="1:3" x14ac:dyDescent="0.25">
      <c r="A6660" s="26">
        <v>29199</v>
      </c>
      <c r="B6660" s="32">
        <v>22.77</v>
      </c>
      <c r="C6660" s="27"/>
    </row>
    <row r="6661" spans="1:3" x14ac:dyDescent="0.25">
      <c r="A6661" s="26">
        <v>29200</v>
      </c>
      <c r="B6661" s="32">
        <v>22.77</v>
      </c>
      <c r="C6661" s="27"/>
    </row>
    <row r="6662" spans="1:3" x14ac:dyDescent="0.25">
      <c r="A6662" s="26">
        <v>29202</v>
      </c>
      <c r="B6662" s="32">
        <v>22.77</v>
      </c>
      <c r="C6662" s="27"/>
    </row>
    <row r="6663" spans="1:3" x14ac:dyDescent="0.25">
      <c r="A6663" s="26">
        <v>29203</v>
      </c>
      <c r="B6663" s="32">
        <v>22.77</v>
      </c>
      <c r="C6663" s="27"/>
    </row>
    <row r="6664" spans="1:3" x14ac:dyDescent="0.25">
      <c r="A6664" s="26">
        <v>29206</v>
      </c>
      <c r="B6664" s="32">
        <v>22.77</v>
      </c>
      <c r="C6664" s="27"/>
    </row>
    <row r="6665" spans="1:3" x14ac:dyDescent="0.25">
      <c r="A6665" s="26">
        <v>29207</v>
      </c>
      <c r="B6665" s="32">
        <v>22.77</v>
      </c>
      <c r="C6665" s="27"/>
    </row>
    <row r="6666" spans="1:3" x14ac:dyDescent="0.25">
      <c r="A6666" s="26">
        <v>29208</v>
      </c>
      <c r="B6666" s="32">
        <v>22.77</v>
      </c>
      <c r="C6666" s="27"/>
    </row>
    <row r="6667" spans="1:3" x14ac:dyDescent="0.25">
      <c r="A6667" s="26">
        <v>29209</v>
      </c>
      <c r="B6667" s="32">
        <v>22.77</v>
      </c>
      <c r="C6667" s="27"/>
    </row>
    <row r="6668" spans="1:3" x14ac:dyDescent="0.25">
      <c r="A6668" s="26">
        <v>29210</v>
      </c>
      <c r="B6668" s="32">
        <v>22.77</v>
      </c>
      <c r="C6668" s="27"/>
    </row>
    <row r="6669" spans="1:3" x14ac:dyDescent="0.25">
      <c r="A6669" s="26">
        <v>29213</v>
      </c>
      <c r="B6669" s="32">
        <v>22.77</v>
      </c>
      <c r="C6669" s="27"/>
    </row>
    <row r="6670" spans="1:3" x14ac:dyDescent="0.25">
      <c r="A6670" s="26">
        <v>29215</v>
      </c>
      <c r="B6670" s="32">
        <v>22.77</v>
      </c>
      <c r="C6670" s="27"/>
    </row>
    <row r="6671" spans="1:3" x14ac:dyDescent="0.25">
      <c r="A6671" s="26">
        <v>29216</v>
      </c>
      <c r="B6671" s="32">
        <v>22.77</v>
      </c>
      <c r="C6671" s="27"/>
    </row>
    <row r="6672" spans="1:3" x14ac:dyDescent="0.25">
      <c r="A6672" s="26">
        <v>29217</v>
      </c>
      <c r="B6672" s="32">
        <v>22.77</v>
      </c>
      <c r="C6672" s="27"/>
    </row>
    <row r="6673" spans="1:3" x14ac:dyDescent="0.25">
      <c r="A6673" s="26">
        <v>29222</v>
      </c>
      <c r="B6673" s="32">
        <v>22.77</v>
      </c>
      <c r="C6673" s="27"/>
    </row>
    <row r="6674" spans="1:3" x14ac:dyDescent="0.25">
      <c r="A6674" s="26">
        <v>29223</v>
      </c>
      <c r="B6674" s="32">
        <v>22.77</v>
      </c>
      <c r="C6674" s="27"/>
    </row>
    <row r="6675" spans="1:3" x14ac:dyDescent="0.25">
      <c r="A6675" s="26">
        <v>29224</v>
      </c>
      <c r="B6675" s="32">
        <v>22.77</v>
      </c>
      <c r="C6675" s="27"/>
    </row>
    <row r="6676" spans="1:3" x14ac:dyDescent="0.25">
      <c r="A6676" s="26">
        <v>29227</v>
      </c>
      <c r="B6676" s="32">
        <v>22.77</v>
      </c>
      <c r="C6676" s="27"/>
    </row>
    <row r="6677" spans="1:3" x14ac:dyDescent="0.25">
      <c r="A6677" s="26">
        <v>29228</v>
      </c>
      <c r="B6677" s="32">
        <v>22.77</v>
      </c>
      <c r="C6677" s="27"/>
    </row>
    <row r="6678" spans="1:3" x14ac:dyDescent="0.25">
      <c r="A6678" s="26">
        <v>29229</v>
      </c>
      <c r="B6678" s="32">
        <v>22.77</v>
      </c>
      <c r="C6678" s="27"/>
    </row>
    <row r="6679" spans="1:3" x14ac:dyDescent="0.25">
      <c r="A6679" s="26">
        <v>29230</v>
      </c>
      <c r="B6679" s="32">
        <v>22.77</v>
      </c>
      <c r="C6679" s="27"/>
    </row>
    <row r="6680" spans="1:3" x14ac:dyDescent="0.25">
      <c r="A6680" s="26">
        <v>29231</v>
      </c>
      <c r="B6680" s="32">
        <v>22.77</v>
      </c>
      <c r="C6680" s="27"/>
    </row>
    <row r="6681" spans="1:3" x14ac:dyDescent="0.25">
      <c r="A6681" s="26">
        <v>29234</v>
      </c>
      <c r="B6681" s="32">
        <v>22.77</v>
      </c>
      <c r="C6681" s="27"/>
    </row>
    <row r="6682" spans="1:3" x14ac:dyDescent="0.25">
      <c r="A6682" s="26">
        <v>29235</v>
      </c>
      <c r="B6682" s="32">
        <v>22.77</v>
      </c>
      <c r="C6682" s="27"/>
    </row>
    <row r="6683" spans="1:3" x14ac:dyDescent="0.25">
      <c r="A6683" s="26">
        <v>29236</v>
      </c>
      <c r="B6683" s="32">
        <v>22.77</v>
      </c>
      <c r="C6683" s="27"/>
    </row>
    <row r="6684" spans="1:3" x14ac:dyDescent="0.25">
      <c r="A6684" s="26">
        <v>29237</v>
      </c>
      <c r="B6684" s="32">
        <v>22.77</v>
      </c>
      <c r="C6684" s="27"/>
    </row>
    <row r="6685" spans="1:3" x14ac:dyDescent="0.25">
      <c r="A6685" s="26">
        <v>29238</v>
      </c>
      <c r="B6685" s="32">
        <v>22.77</v>
      </c>
      <c r="C6685" s="27"/>
    </row>
    <row r="6686" spans="1:3" x14ac:dyDescent="0.25">
      <c r="A6686" s="26">
        <v>29241</v>
      </c>
      <c r="B6686" s="32">
        <v>22.77</v>
      </c>
      <c r="C6686" s="27"/>
    </row>
    <row r="6687" spans="1:3" x14ac:dyDescent="0.25">
      <c r="A6687" s="26">
        <v>29242</v>
      </c>
      <c r="B6687" s="32">
        <v>22.77</v>
      </c>
      <c r="C6687" s="27"/>
    </row>
    <row r="6688" spans="1:3" x14ac:dyDescent="0.25">
      <c r="A6688" s="26">
        <v>29243</v>
      </c>
      <c r="B6688" s="32">
        <v>22.77</v>
      </c>
      <c r="C6688" s="27"/>
    </row>
    <row r="6689" spans="1:3" x14ac:dyDescent="0.25">
      <c r="A6689" s="26">
        <v>29244</v>
      </c>
      <c r="B6689" s="32">
        <v>22.77</v>
      </c>
      <c r="C6689" s="27"/>
    </row>
    <row r="6690" spans="1:3" x14ac:dyDescent="0.25">
      <c r="A6690" s="26">
        <v>29245</v>
      </c>
      <c r="B6690" s="32">
        <v>22.77</v>
      </c>
      <c r="C6690" s="27"/>
    </row>
    <row r="6691" spans="1:3" x14ac:dyDescent="0.25">
      <c r="A6691" s="26">
        <v>29248</v>
      </c>
      <c r="B6691" s="32">
        <v>22.77</v>
      </c>
      <c r="C6691" s="27"/>
    </row>
    <row r="6692" spans="1:3" x14ac:dyDescent="0.25">
      <c r="A6692" s="26">
        <v>29249</v>
      </c>
      <c r="B6692" s="32">
        <v>22.77</v>
      </c>
      <c r="C6692" s="27"/>
    </row>
    <row r="6693" spans="1:3" x14ac:dyDescent="0.25">
      <c r="A6693" s="26">
        <v>29250</v>
      </c>
      <c r="B6693" s="32">
        <v>22.77</v>
      </c>
      <c r="C6693" s="27"/>
    </row>
    <row r="6694" spans="1:3" x14ac:dyDescent="0.25">
      <c r="A6694" s="26">
        <v>29251</v>
      </c>
      <c r="B6694" s="32">
        <v>22.77</v>
      </c>
      <c r="C6694" s="27"/>
    </row>
    <row r="6695" spans="1:3" x14ac:dyDescent="0.25">
      <c r="A6695" s="26">
        <v>29252</v>
      </c>
      <c r="B6695" s="32">
        <v>22.77</v>
      </c>
      <c r="C6695" s="27"/>
    </row>
    <row r="6696" spans="1:3" x14ac:dyDescent="0.25">
      <c r="A6696" s="26">
        <v>29255</v>
      </c>
      <c r="B6696" s="32">
        <v>22.77</v>
      </c>
      <c r="C6696" s="27"/>
    </row>
    <row r="6697" spans="1:3" x14ac:dyDescent="0.25">
      <c r="A6697" s="26">
        <v>29257</v>
      </c>
      <c r="B6697" s="32">
        <v>22.77</v>
      </c>
      <c r="C6697" s="27"/>
    </row>
    <row r="6698" spans="1:3" x14ac:dyDescent="0.25">
      <c r="A6698" s="26">
        <v>29258</v>
      </c>
      <c r="B6698" s="32">
        <v>22.77</v>
      </c>
      <c r="C6698" s="27"/>
    </row>
    <row r="6699" spans="1:3" x14ac:dyDescent="0.25">
      <c r="A6699" s="26">
        <v>29259</v>
      </c>
      <c r="B6699" s="32">
        <v>22.77</v>
      </c>
      <c r="C6699" s="27"/>
    </row>
    <row r="6700" spans="1:3" x14ac:dyDescent="0.25">
      <c r="A6700" s="26">
        <v>29262</v>
      </c>
      <c r="B6700" s="32">
        <v>22.77</v>
      </c>
      <c r="C6700" s="27"/>
    </row>
    <row r="6701" spans="1:3" x14ac:dyDescent="0.25">
      <c r="A6701" s="26">
        <v>29263</v>
      </c>
      <c r="B6701" s="32">
        <v>22.77</v>
      </c>
      <c r="C6701" s="27"/>
    </row>
    <row r="6702" spans="1:3" x14ac:dyDescent="0.25">
      <c r="A6702" s="26">
        <v>29264</v>
      </c>
      <c r="B6702" s="32">
        <v>22.77</v>
      </c>
      <c r="C6702" s="27"/>
    </row>
    <row r="6703" spans="1:3" x14ac:dyDescent="0.25">
      <c r="A6703" s="26">
        <v>29265</v>
      </c>
      <c r="B6703" s="32">
        <v>22.77</v>
      </c>
      <c r="C6703" s="27"/>
    </row>
    <row r="6704" spans="1:3" x14ac:dyDescent="0.25">
      <c r="A6704" s="26">
        <v>29266</v>
      </c>
      <c r="B6704" s="32">
        <v>22.77</v>
      </c>
      <c r="C6704" s="27"/>
    </row>
    <row r="6705" spans="1:3" x14ac:dyDescent="0.25">
      <c r="A6705" s="26">
        <v>29269</v>
      </c>
      <c r="B6705" s="32">
        <v>22.77</v>
      </c>
      <c r="C6705" s="27"/>
    </row>
    <row r="6706" spans="1:3" x14ac:dyDescent="0.25">
      <c r="A6706" s="26">
        <v>29270</v>
      </c>
      <c r="B6706" s="32">
        <v>22.77</v>
      </c>
      <c r="C6706" s="27"/>
    </row>
    <row r="6707" spans="1:3" x14ac:dyDescent="0.25">
      <c r="A6707" s="26">
        <v>29271</v>
      </c>
      <c r="B6707" s="32">
        <v>22.77</v>
      </c>
      <c r="C6707" s="27"/>
    </row>
    <row r="6708" spans="1:3" x14ac:dyDescent="0.25">
      <c r="A6708" s="26">
        <v>29272</v>
      </c>
      <c r="B6708" s="32">
        <v>22.77</v>
      </c>
      <c r="C6708" s="27"/>
    </row>
    <row r="6709" spans="1:3" x14ac:dyDescent="0.25">
      <c r="A6709" s="26">
        <v>29273</v>
      </c>
      <c r="B6709" s="32">
        <v>22.77</v>
      </c>
      <c r="C6709" s="27"/>
    </row>
    <row r="6710" spans="1:3" x14ac:dyDescent="0.25">
      <c r="A6710" s="26">
        <v>29276</v>
      </c>
      <c r="B6710" s="32">
        <v>22.77</v>
      </c>
      <c r="C6710" s="27"/>
    </row>
    <row r="6711" spans="1:3" x14ac:dyDescent="0.25">
      <c r="A6711" s="26">
        <v>29277</v>
      </c>
      <c r="B6711" s="32">
        <v>22.77</v>
      </c>
      <c r="C6711" s="27"/>
    </row>
    <row r="6712" spans="1:3" x14ac:dyDescent="0.25">
      <c r="A6712" s="26">
        <v>29278</v>
      </c>
      <c r="B6712" s="32">
        <v>22.77</v>
      </c>
      <c r="C6712" s="27"/>
    </row>
    <row r="6713" spans="1:3" x14ac:dyDescent="0.25">
      <c r="A6713" s="26">
        <v>29279</v>
      </c>
      <c r="B6713" s="32">
        <v>22.77</v>
      </c>
      <c r="C6713" s="27"/>
    </row>
    <row r="6714" spans="1:3" x14ac:dyDescent="0.25">
      <c r="A6714" s="26">
        <v>29280</v>
      </c>
      <c r="B6714" s="32">
        <v>22.77</v>
      </c>
      <c r="C6714" s="27"/>
    </row>
    <row r="6715" spans="1:3" x14ac:dyDescent="0.25">
      <c r="A6715" s="26">
        <v>29283</v>
      </c>
      <c r="B6715" s="32">
        <v>22.77</v>
      </c>
      <c r="C6715" s="27"/>
    </row>
    <row r="6716" spans="1:3" x14ac:dyDescent="0.25">
      <c r="A6716" s="26">
        <v>29284</v>
      </c>
      <c r="B6716" s="32">
        <v>22.77</v>
      </c>
      <c r="C6716" s="27"/>
    </row>
    <row r="6717" spans="1:3" x14ac:dyDescent="0.25">
      <c r="A6717" s="26">
        <v>29285</v>
      </c>
      <c r="B6717" s="32">
        <v>22.77</v>
      </c>
      <c r="C6717" s="27"/>
    </row>
    <row r="6718" spans="1:3" x14ac:dyDescent="0.25">
      <c r="A6718" s="26">
        <v>29286</v>
      </c>
      <c r="B6718" s="32">
        <v>22.77</v>
      </c>
      <c r="C6718" s="27"/>
    </row>
    <row r="6719" spans="1:3" x14ac:dyDescent="0.25">
      <c r="A6719" s="26">
        <v>29287</v>
      </c>
      <c r="B6719" s="32">
        <v>22.77</v>
      </c>
      <c r="C6719" s="27"/>
    </row>
    <row r="6720" spans="1:3" x14ac:dyDescent="0.25">
      <c r="A6720" s="26">
        <v>29290</v>
      </c>
      <c r="B6720" s="32">
        <v>22.77</v>
      </c>
      <c r="C6720" s="27"/>
    </row>
    <row r="6721" spans="1:3" x14ac:dyDescent="0.25">
      <c r="A6721" s="26">
        <v>29291</v>
      </c>
      <c r="B6721" s="32">
        <v>22.77</v>
      </c>
      <c r="C6721" s="27"/>
    </row>
    <row r="6722" spans="1:3" x14ac:dyDescent="0.25">
      <c r="A6722" s="26">
        <v>29292</v>
      </c>
      <c r="B6722" s="32">
        <v>22.77</v>
      </c>
      <c r="C6722" s="27"/>
    </row>
    <row r="6723" spans="1:3" x14ac:dyDescent="0.25">
      <c r="A6723" s="26">
        <v>29293</v>
      </c>
      <c r="B6723" s="32">
        <v>22.77</v>
      </c>
      <c r="C6723" s="27"/>
    </row>
    <row r="6724" spans="1:3" x14ac:dyDescent="0.25">
      <c r="A6724" s="26">
        <v>29294</v>
      </c>
      <c r="B6724" s="32">
        <v>22.77</v>
      </c>
      <c r="C6724" s="27"/>
    </row>
    <row r="6725" spans="1:3" x14ac:dyDescent="0.25">
      <c r="A6725" s="26">
        <v>29297</v>
      </c>
      <c r="B6725" s="32">
        <v>22.77</v>
      </c>
      <c r="C6725" s="27"/>
    </row>
    <row r="6726" spans="1:3" x14ac:dyDescent="0.25">
      <c r="A6726" s="26">
        <v>29298</v>
      </c>
      <c r="B6726" s="32">
        <v>22.77</v>
      </c>
      <c r="C6726" s="27"/>
    </row>
    <row r="6727" spans="1:3" x14ac:dyDescent="0.25">
      <c r="A6727" s="26">
        <v>29299</v>
      </c>
      <c r="B6727" s="32">
        <v>22.790000000000003</v>
      </c>
      <c r="C6727" s="27"/>
    </row>
    <row r="6728" spans="1:3" x14ac:dyDescent="0.25">
      <c r="A6728" s="26">
        <v>29300</v>
      </c>
      <c r="B6728" s="32">
        <v>22.790000000000003</v>
      </c>
      <c r="C6728" s="27"/>
    </row>
    <row r="6729" spans="1:3" x14ac:dyDescent="0.25">
      <c r="A6729" s="26">
        <v>29304</v>
      </c>
      <c r="B6729" s="32">
        <v>22.790000000000003</v>
      </c>
      <c r="C6729" s="27"/>
    </row>
    <row r="6730" spans="1:3" x14ac:dyDescent="0.25">
      <c r="A6730" s="26">
        <v>29305</v>
      </c>
      <c r="B6730" s="32">
        <v>22.790000000000003</v>
      </c>
      <c r="C6730" s="27"/>
    </row>
    <row r="6731" spans="1:3" x14ac:dyDescent="0.25">
      <c r="A6731" s="26">
        <v>29306</v>
      </c>
      <c r="B6731" s="32">
        <v>22.790000000000003</v>
      </c>
      <c r="C6731" s="27"/>
    </row>
    <row r="6732" spans="1:3" x14ac:dyDescent="0.25">
      <c r="A6732" s="26">
        <v>29307</v>
      </c>
      <c r="B6732" s="32">
        <v>22.790000000000003</v>
      </c>
      <c r="C6732" s="27"/>
    </row>
    <row r="6733" spans="1:3" x14ac:dyDescent="0.25">
      <c r="A6733" s="26">
        <v>29308</v>
      </c>
      <c r="B6733" s="32">
        <v>22.790000000000003</v>
      </c>
      <c r="C6733" s="27"/>
    </row>
    <row r="6734" spans="1:3" x14ac:dyDescent="0.25">
      <c r="A6734" s="26">
        <v>29311</v>
      </c>
      <c r="B6734" s="32">
        <v>22.790000000000003</v>
      </c>
      <c r="C6734" s="27"/>
    </row>
    <row r="6735" spans="1:3" x14ac:dyDescent="0.25">
      <c r="A6735" s="26">
        <v>29312</v>
      </c>
      <c r="B6735" s="32">
        <v>22.790000000000003</v>
      </c>
      <c r="C6735" s="27"/>
    </row>
    <row r="6736" spans="1:3" x14ac:dyDescent="0.25">
      <c r="A6736" s="26">
        <v>29313</v>
      </c>
      <c r="B6736" s="32">
        <v>22.81</v>
      </c>
      <c r="C6736" s="27"/>
    </row>
    <row r="6737" spans="1:3" x14ac:dyDescent="0.25">
      <c r="A6737" s="26">
        <v>29318</v>
      </c>
      <c r="B6737" s="32">
        <v>22.81</v>
      </c>
      <c r="C6737" s="27"/>
    </row>
    <row r="6738" spans="1:3" x14ac:dyDescent="0.25">
      <c r="A6738" s="26">
        <v>29319</v>
      </c>
      <c r="B6738" s="32">
        <v>22.81</v>
      </c>
      <c r="C6738" s="27"/>
    </row>
    <row r="6739" spans="1:3" x14ac:dyDescent="0.25">
      <c r="A6739" s="26">
        <v>29320</v>
      </c>
      <c r="B6739" s="32">
        <v>22.81</v>
      </c>
      <c r="C6739" s="27"/>
    </row>
    <row r="6740" spans="1:3" x14ac:dyDescent="0.25">
      <c r="A6740" s="26">
        <v>29321</v>
      </c>
      <c r="B6740" s="32">
        <v>22.81</v>
      </c>
      <c r="C6740" s="27"/>
    </row>
    <row r="6741" spans="1:3" x14ac:dyDescent="0.25">
      <c r="A6741" s="26">
        <v>29322</v>
      </c>
      <c r="B6741" s="32">
        <v>22.81</v>
      </c>
      <c r="C6741" s="27"/>
    </row>
    <row r="6742" spans="1:3" x14ac:dyDescent="0.25">
      <c r="A6742" s="26">
        <v>29325</v>
      </c>
      <c r="B6742" s="32">
        <v>22.81</v>
      </c>
      <c r="C6742" s="27"/>
    </row>
    <row r="6743" spans="1:3" x14ac:dyDescent="0.25">
      <c r="A6743" s="26">
        <v>29326</v>
      </c>
      <c r="B6743" s="32">
        <v>22.81</v>
      </c>
      <c r="C6743" s="27"/>
    </row>
    <row r="6744" spans="1:3" x14ac:dyDescent="0.25">
      <c r="A6744" s="26">
        <v>29327</v>
      </c>
      <c r="B6744" s="32">
        <v>22.81</v>
      </c>
      <c r="C6744" s="27"/>
    </row>
    <row r="6745" spans="1:3" x14ac:dyDescent="0.25">
      <c r="A6745" s="26">
        <v>29328</v>
      </c>
      <c r="B6745" s="32">
        <v>22.81</v>
      </c>
      <c r="C6745" s="27"/>
    </row>
    <row r="6746" spans="1:3" x14ac:dyDescent="0.25">
      <c r="A6746" s="26">
        <v>29329</v>
      </c>
      <c r="B6746" s="32">
        <v>22.81</v>
      </c>
      <c r="C6746" s="27"/>
    </row>
    <row r="6747" spans="1:3" x14ac:dyDescent="0.25">
      <c r="A6747" s="26">
        <v>29332</v>
      </c>
      <c r="B6747" s="32">
        <v>22.81</v>
      </c>
      <c r="C6747" s="27"/>
    </row>
    <row r="6748" spans="1:3" x14ac:dyDescent="0.25">
      <c r="A6748" s="26">
        <v>29333</v>
      </c>
      <c r="B6748" s="32">
        <v>22.81</v>
      </c>
      <c r="C6748" s="27"/>
    </row>
    <row r="6749" spans="1:3" x14ac:dyDescent="0.25">
      <c r="A6749" s="26">
        <v>29334</v>
      </c>
      <c r="B6749" s="32">
        <v>22.81</v>
      </c>
      <c r="C6749" s="27"/>
    </row>
    <row r="6750" spans="1:3" x14ac:dyDescent="0.25">
      <c r="A6750" s="26">
        <v>29335</v>
      </c>
      <c r="B6750" s="32">
        <v>22.81</v>
      </c>
      <c r="C6750" s="27"/>
    </row>
    <row r="6751" spans="1:3" x14ac:dyDescent="0.25">
      <c r="A6751" s="26">
        <v>29336</v>
      </c>
      <c r="B6751" s="32">
        <v>22.81</v>
      </c>
      <c r="C6751" s="27"/>
    </row>
    <row r="6752" spans="1:3" x14ac:dyDescent="0.25">
      <c r="A6752" s="26">
        <v>29339</v>
      </c>
      <c r="B6752" s="32">
        <v>22.81</v>
      </c>
      <c r="C6752" s="27"/>
    </row>
    <row r="6753" spans="1:3" x14ac:dyDescent="0.25">
      <c r="A6753" s="26">
        <v>29340</v>
      </c>
      <c r="B6753" s="32">
        <v>22.81</v>
      </c>
      <c r="C6753" s="27"/>
    </row>
    <row r="6754" spans="1:3" x14ac:dyDescent="0.25">
      <c r="A6754" s="26">
        <v>29341</v>
      </c>
      <c r="B6754" s="32">
        <v>22.81</v>
      </c>
      <c r="C6754" s="27"/>
    </row>
    <row r="6755" spans="1:3" x14ac:dyDescent="0.25">
      <c r="A6755" s="26">
        <v>29343</v>
      </c>
      <c r="B6755" s="32">
        <v>22.84</v>
      </c>
      <c r="C6755" s="27"/>
    </row>
    <row r="6756" spans="1:3" x14ac:dyDescent="0.25">
      <c r="A6756" s="26">
        <v>29347</v>
      </c>
      <c r="B6756" s="32">
        <v>22.84</v>
      </c>
      <c r="C6756" s="27"/>
    </row>
    <row r="6757" spans="1:3" x14ac:dyDescent="0.25">
      <c r="A6757" s="26">
        <v>29348</v>
      </c>
      <c r="B6757" s="32">
        <v>22.84</v>
      </c>
      <c r="C6757" s="27"/>
    </row>
    <row r="6758" spans="1:3" x14ac:dyDescent="0.25">
      <c r="A6758" s="26">
        <v>29349</v>
      </c>
      <c r="B6758" s="32">
        <v>22.84</v>
      </c>
      <c r="C6758" s="27"/>
    </row>
    <row r="6759" spans="1:3" x14ac:dyDescent="0.25">
      <c r="A6759" s="26">
        <v>29350</v>
      </c>
      <c r="B6759" s="32">
        <v>22.84</v>
      </c>
      <c r="C6759" s="27"/>
    </row>
    <row r="6760" spans="1:3" x14ac:dyDescent="0.25">
      <c r="A6760" s="26">
        <v>29353</v>
      </c>
      <c r="B6760" s="32">
        <v>22.84</v>
      </c>
      <c r="C6760" s="27"/>
    </row>
    <row r="6761" spans="1:3" x14ac:dyDescent="0.25">
      <c r="A6761" s="26">
        <v>29354</v>
      </c>
      <c r="B6761" s="32">
        <v>22.84</v>
      </c>
      <c r="C6761" s="27"/>
    </row>
    <row r="6762" spans="1:3" x14ac:dyDescent="0.25">
      <c r="A6762" s="26">
        <v>29355</v>
      </c>
      <c r="B6762" s="32">
        <v>22.84</v>
      </c>
      <c r="C6762" s="27"/>
    </row>
    <row r="6763" spans="1:3" x14ac:dyDescent="0.25">
      <c r="A6763" s="26">
        <v>29356</v>
      </c>
      <c r="B6763" s="32">
        <v>22.84</v>
      </c>
      <c r="C6763" s="27"/>
    </row>
    <row r="6764" spans="1:3" x14ac:dyDescent="0.25">
      <c r="A6764" s="26">
        <v>29357</v>
      </c>
      <c r="B6764" s="32">
        <v>22.86</v>
      </c>
      <c r="C6764" s="27"/>
    </row>
    <row r="6765" spans="1:3" x14ac:dyDescent="0.25">
      <c r="A6765" s="26">
        <v>29360</v>
      </c>
      <c r="B6765" s="32">
        <v>22.86</v>
      </c>
      <c r="C6765" s="27"/>
    </row>
    <row r="6766" spans="1:3" x14ac:dyDescent="0.25">
      <c r="A6766" s="26">
        <v>29361</v>
      </c>
      <c r="B6766" s="32">
        <v>22.86</v>
      </c>
      <c r="C6766" s="27"/>
    </row>
    <row r="6767" spans="1:3" x14ac:dyDescent="0.25">
      <c r="A6767" s="26">
        <v>29362</v>
      </c>
      <c r="B6767" s="32">
        <v>22.86</v>
      </c>
      <c r="C6767" s="27"/>
    </row>
    <row r="6768" spans="1:3" x14ac:dyDescent="0.25">
      <c r="A6768" s="26">
        <v>29363</v>
      </c>
      <c r="B6768" s="32">
        <v>22.86</v>
      </c>
      <c r="C6768" s="27"/>
    </row>
    <row r="6769" spans="1:3" x14ac:dyDescent="0.25">
      <c r="A6769" s="26">
        <v>29364</v>
      </c>
      <c r="B6769" s="32">
        <v>22.880000000000003</v>
      </c>
      <c r="C6769" s="27"/>
    </row>
    <row r="6770" spans="1:3" x14ac:dyDescent="0.25">
      <c r="A6770" s="26">
        <v>29367</v>
      </c>
      <c r="B6770" s="32">
        <v>22.880000000000003</v>
      </c>
      <c r="C6770" s="27"/>
    </row>
    <row r="6771" spans="1:3" x14ac:dyDescent="0.25">
      <c r="A6771" s="26">
        <v>29368</v>
      </c>
      <c r="B6771" s="32">
        <v>22.880000000000003</v>
      </c>
      <c r="C6771" s="27"/>
    </row>
    <row r="6772" spans="1:3" x14ac:dyDescent="0.25">
      <c r="A6772" s="26">
        <v>29369</v>
      </c>
      <c r="B6772" s="32">
        <v>22.880000000000003</v>
      </c>
      <c r="C6772" s="27"/>
    </row>
    <row r="6773" spans="1:3" x14ac:dyDescent="0.25">
      <c r="A6773" s="26">
        <v>29370</v>
      </c>
      <c r="B6773" s="32">
        <v>22.880000000000003</v>
      </c>
      <c r="C6773" s="27"/>
    </row>
    <row r="6774" spans="1:3" x14ac:dyDescent="0.25">
      <c r="A6774" s="26">
        <v>29371</v>
      </c>
      <c r="B6774" s="32">
        <v>22.880000000000003</v>
      </c>
      <c r="C6774" s="27"/>
    </row>
    <row r="6775" spans="1:3" x14ac:dyDescent="0.25">
      <c r="A6775" s="26">
        <v>29374</v>
      </c>
      <c r="B6775" s="32">
        <v>22.89</v>
      </c>
      <c r="C6775" s="27"/>
    </row>
    <row r="6776" spans="1:3" x14ac:dyDescent="0.25">
      <c r="A6776" s="26">
        <v>29375</v>
      </c>
      <c r="B6776" s="32">
        <v>22.89</v>
      </c>
      <c r="C6776" s="27"/>
    </row>
    <row r="6777" spans="1:3" x14ac:dyDescent="0.25">
      <c r="A6777" s="26">
        <v>29376</v>
      </c>
      <c r="B6777" s="32">
        <v>22.89</v>
      </c>
      <c r="C6777" s="27"/>
    </row>
    <row r="6778" spans="1:3" x14ac:dyDescent="0.25">
      <c r="A6778" s="26">
        <v>29377</v>
      </c>
      <c r="B6778" s="32">
        <v>22.89</v>
      </c>
      <c r="C6778" s="27"/>
    </row>
    <row r="6779" spans="1:3" x14ac:dyDescent="0.25">
      <c r="A6779" s="26">
        <v>29378</v>
      </c>
      <c r="B6779" s="32">
        <v>22.89</v>
      </c>
      <c r="C6779" s="27"/>
    </row>
    <row r="6780" spans="1:3" x14ac:dyDescent="0.25">
      <c r="A6780" s="26">
        <v>29381</v>
      </c>
      <c r="B6780" s="32">
        <v>22.89</v>
      </c>
      <c r="C6780" s="27"/>
    </row>
    <row r="6781" spans="1:3" x14ac:dyDescent="0.25">
      <c r="A6781" s="26">
        <v>29382</v>
      </c>
      <c r="B6781" s="32">
        <v>22.89</v>
      </c>
      <c r="C6781" s="27"/>
    </row>
    <row r="6782" spans="1:3" x14ac:dyDescent="0.25">
      <c r="A6782" s="26">
        <v>29383</v>
      </c>
      <c r="B6782" s="32">
        <v>22.89</v>
      </c>
      <c r="C6782" s="27"/>
    </row>
    <row r="6783" spans="1:3" x14ac:dyDescent="0.25">
      <c r="A6783" s="26">
        <v>29384</v>
      </c>
      <c r="B6783" s="32">
        <v>22.89</v>
      </c>
      <c r="C6783" s="27"/>
    </row>
    <row r="6784" spans="1:3" x14ac:dyDescent="0.25">
      <c r="A6784" s="26">
        <v>29385</v>
      </c>
      <c r="B6784" s="32">
        <v>22.89</v>
      </c>
      <c r="C6784" s="27"/>
    </row>
    <row r="6785" spans="1:3" x14ac:dyDescent="0.25">
      <c r="A6785" s="26">
        <v>29388</v>
      </c>
      <c r="B6785" s="32">
        <v>22.89</v>
      </c>
      <c r="C6785" s="27"/>
    </row>
    <row r="6786" spans="1:3" x14ac:dyDescent="0.25">
      <c r="A6786" s="26">
        <v>29389</v>
      </c>
      <c r="B6786" s="32">
        <v>22.89</v>
      </c>
      <c r="C6786" s="27"/>
    </row>
    <row r="6787" spans="1:3" x14ac:dyDescent="0.25">
      <c r="A6787" s="26">
        <v>29390</v>
      </c>
      <c r="B6787" s="32">
        <v>22.89</v>
      </c>
      <c r="C6787" s="27"/>
    </row>
    <row r="6788" spans="1:3" x14ac:dyDescent="0.25">
      <c r="A6788" s="26">
        <v>29391</v>
      </c>
      <c r="B6788" s="32">
        <v>22.89</v>
      </c>
      <c r="C6788" s="27"/>
    </row>
    <row r="6789" spans="1:3" x14ac:dyDescent="0.25">
      <c r="A6789" s="26">
        <v>29392</v>
      </c>
      <c r="B6789" s="32">
        <v>22.91</v>
      </c>
      <c r="C6789" s="27"/>
    </row>
    <row r="6790" spans="1:3" x14ac:dyDescent="0.25">
      <c r="A6790" s="26">
        <v>29395</v>
      </c>
      <c r="B6790" s="32">
        <v>22.91</v>
      </c>
      <c r="C6790" s="27"/>
    </row>
    <row r="6791" spans="1:3" x14ac:dyDescent="0.25">
      <c r="A6791" s="26">
        <v>29396</v>
      </c>
      <c r="B6791" s="32">
        <v>22.91</v>
      </c>
      <c r="C6791" s="27"/>
    </row>
    <row r="6792" spans="1:3" x14ac:dyDescent="0.25">
      <c r="A6792" s="26">
        <v>29397</v>
      </c>
      <c r="B6792" s="32">
        <v>22.91</v>
      </c>
      <c r="C6792" s="27"/>
    </row>
    <row r="6793" spans="1:3" x14ac:dyDescent="0.25">
      <c r="A6793" s="26">
        <v>29398</v>
      </c>
      <c r="B6793" s="32">
        <v>22.91</v>
      </c>
      <c r="C6793" s="27"/>
    </row>
    <row r="6794" spans="1:3" x14ac:dyDescent="0.25">
      <c r="A6794" s="26">
        <v>29399</v>
      </c>
      <c r="B6794" s="32">
        <v>22.91</v>
      </c>
      <c r="C6794" s="27"/>
    </row>
    <row r="6795" spans="1:3" x14ac:dyDescent="0.25">
      <c r="A6795" s="26">
        <v>29402</v>
      </c>
      <c r="B6795" s="32">
        <v>22.91</v>
      </c>
      <c r="C6795" s="27"/>
    </row>
    <row r="6796" spans="1:3" x14ac:dyDescent="0.25">
      <c r="A6796" s="26">
        <v>29403</v>
      </c>
      <c r="B6796" s="32">
        <v>22.91</v>
      </c>
      <c r="C6796" s="27"/>
    </row>
    <row r="6797" spans="1:3" x14ac:dyDescent="0.25">
      <c r="A6797" s="26">
        <v>29404</v>
      </c>
      <c r="B6797" s="32">
        <v>22.91</v>
      </c>
      <c r="C6797" s="27"/>
    </row>
    <row r="6798" spans="1:3" x14ac:dyDescent="0.25">
      <c r="A6798" s="26">
        <v>29405</v>
      </c>
      <c r="B6798" s="32">
        <v>22.93</v>
      </c>
      <c r="C6798" s="27"/>
    </row>
    <row r="6799" spans="1:3" x14ac:dyDescent="0.25">
      <c r="A6799" s="26">
        <v>29406</v>
      </c>
      <c r="B6799" s="32">
        <v>22.93</v>
      </c>
      <c r="C6799" s="27"/>
    </row>
    <row r="6800" spans="1:3" x14ac:dyDescent="0.25">
      <c r="A6800" s="26">
        <v>29409</v>
      </c>
      <c r="B6800" s="32">
        <v>22.93</v>
      </c>
      <c r="C6800" s="27"/>
    </row>
    <row r="6801" spans="1:3" x14ac:dyDescent="0.25">
      <c r="A6801" s="26">
        <v>29410</v>
      </c>
      <c r="B6801" s="32">
        <v>22.93</v>
      </c>
      <c r="C6801" s="27"/>
    </row>
    <row r="6802" spans="1:3" x14ac:dyDescent="0.25">
      <c r="A6802" s="26">
        <v>29411</v>
      </c>
      <c r="B6802" s="32">
        <v>22.93</v>
      </c>
      <c r="C6802" s="27"/>
    </row>
    <row r="6803" spans="1:3" x14ac:dyDescent="0.25">
      <c r="A6803" s="26">
        <v>29412</v>
      </c>
      <c r="B6803" s="32">
        <v>22.93</v>
      </c>
      <c r="C6803" s="27"/>
    </row>
    <row r="6804" spans="1:3" x14ac:dyDescent="0.25">
      <c r="A6804" s="26">
        <v>29413</v>
      </c>
      <c r="B6804" s="32">
        <v>22.950000000000003</v>
      </c>
      <c r="C6804" s="27"/>
    </row>
    <row r="6805" spans="1:3" x14ac:dyDescent="0.25">
      <c r="A6805" s="26">
        <v>29416</v>
      </c>
      <c r="B6805" s="32">
        <v>22.950000000000003</v>
      </c>
      <c r="C6805" s="27"/>
    </row>
    <row r="6806" spans="1:3" x14ac:dyDescent="0.25">
      <c r="A6806" s="26">
        <v>29417</v>
      </c>
      <c r="B6806" s="32">
        <v>22.950000000000003</v>
      </c>
      <c r="C6806" s="27"/>
    </row>
    <row r="6807" spans="1:3" x14ac:dyDescent="0.25">
      <c r="A6807" s="26">
        <v>29418</v>
      </c>
      <c r="B6807" s="32">
        <v>22.950000000000003</v>
      </c>
      <c r="C6807" s="27"/>
    </row>
    <row r="6808" spans="1:3" x14ac:dyDescent="0.25">
      <c r="A6808" s="26">
        <v>29419</v>
      </c>
      <c r="B6808" s="32">
        <v>22.950000000000003</v>
      </c>
      <c r="C6808" s="27"/>
    </row>
    <row r="6809" spans="1:3" x14ac:dyDescent="0.25">
      <c r="A6809" s="26">
        <v>29420</v>
      </c>
      <c r="B6809" s="32">
        <v>22.950000000000003</v>
      </c>
      <c r="C6809" s="27"/>
    </row>
    <row r="6810" spans="1:3" x14ac:dyDescent="0.25">
      <c r="A6810" s="26">
        <v>29423</v>
      </c>
      <c r="B6810" s="32">
        <v>22.970000000000002</v>
      </c>
      <c r="C6810" s="27"/>
    </row>
    <row r="6811" spans="1:3" x14ac:dyDescent="0.25">
      <c r="A6811" s="26">
        <v>29424</v>
      </c>
      <c r="B6811" s="32">
        <v>22.970000000000002</v>
      </c>
      <c r="C6811" s="27"/>
    </row>
    <row r="6812" spans="1:3" x14ac:dyDescent="0.25">
      <c r="A6812" s="26">
        <v>29425</v>
      </c>
      <c r="B6812" s="32">
        <v>22.970000000000002</v>
      </c>
      <c r="C6812" s="27"/>
    </row>
    <row r="6813" spans="1:3" x14ac:dyDescent="0.25">
      <c r="A6813" s="26">
        <v>29426</v>
      </c>
      <c r="B6813" s="32">
        <v>22.970000000000002</v>
      </c>
      <c r="C6813" s="27"/>
    </row>
    <row r="6814" spans="1:3" x14ac:dyDescent="0.25">
      <c r="A6814" s="26">
        <v>29427</v>
      </c>
      <c r="B6814" s="32">
        <v>22.970000000000002</v>
      </c>
      <c r="C6814" s="27"/>
    </row>
    <row r="6815" spans="1:3" x14ac:dyDescent="0.25">
      <c r="A6815" s="26">
        <v>29430</v>
      </c>
      <c r="B6815" s="32">
        <v>22.970000000000002</v>
      </c>
      <c r="C6815" s="27"/>
    </row>
    <row r="6816" spans="1:3" x14ac:dyDescent="0.25">
      <c r="A6816" s="26">
        <v>29431</v>
      </c>
      <c r="B6816" s="32">
        <v>22.970000000000002</v>
      </c>
      <c r="C6816" s="27"/>
    </row>
    <row r="6817" spans="1:3" x14ac:dyDescent="0.25">
      <c r="A6817" s="26">
        <v>29432</v>
      </c>
      <c r="B6817" s="32">
        <v>22.99</v>
      </c>
      <c r="C6817" s="27"/>
    </row>
    <row r="6818" spans="1:3" x14ac:dyDescent="0.25">
      <c r="A6818" s="26">
        <v>29433</v>
      </c>
      <c r="B6818" s="32">
        <v>22.99</v>
      </c>
      <c r="C6818" s="27"/>
    </row>
    <row r="6819" spans="1:3" x14ac:dyDescent="0.25">
      <c r="A6819" s="26">
        <v>29434</v>
      </c>
      <c r="B6819" s="32">
        <v>22.99</v>
      </c>
      <c r="C6819" s="27"/>
    </row>
    <row r="6820" spans="1:3" x14ac:dyDescent="0.25">
      <c r="A6820" s="26">
        <v>29437</v>
      </c>
      <c r="B6820" s="32">
        <v>22.99</v>
      </c>
      <c r="C6820" s="27"/>
    </row>
    <row r="6821" spans="1:3" x14ac:dyDescent="0.25">
      <c r="A6821" s="26">
        <v>29438</v>
      </c>
      <c r="B6821" s="32">
        <v>22.99</v>
      </c>
      <c r="C6821" s="27"/>
    </row>
    <row r="6822" spans="1:3" x14ac:dyDescent="0.25">
      <c r="A6822" s="26">
        <v>29439</v>
      </c>
      <c r="B6822" s="32">
        <v>22.99</v>
      </c>
      <c r="C6822" s="27"/>
    </row>
    <row r="6823" spans="1:3" x14ac:dyDescent="0.25">
      <c r="A6823" s="26">
        <v>29440</v>
      </c>
      <c r="B6823" s="32">
        <v>22.99</v>
      </c>
      <c r="C6823" s="27"/>
    </row>
    <row r="6824" spans="1:3" x14ac:dyDescent="0.25">
      <c r="A6824" s="26">
        <v>29441</v>
      </c>
      <c r="B6824" s="32">
        <v>22.99</v>
      </c>
      <c r="C6824" s="27"/>
    </row>
    <row r="6825" spans="1:3" x14ac:dyDescent="0.25">
      <c r="A6825" s="26">
        <v>29444</v>
      </c>
      <c r="B6825" s="32">
        <v>22.99</v>
      </c>
      <c r="C6825" s="27"/>
    </row>
    <row r="6826" spans="1:3" x14ac:dyDescent="0.25">
      <c r="A6826" s="26">
        <v>29445</v>
      </c>
      <c r="B6826" s="32">
        <v>22.99</v>
      </c>
      <c r="C6826" s="27"/>
    </row>
    <row r="6827" spans="1:3" x14ac:dyDescent="0.25">
      <c r="A6827" s="26">
        <v>29446</v>
      </c>
      <c r="B6827" s="32">
        <v>22.99</v>
      </c>
      <c r="C6827" s="27"/>
    </row>
    <row r="6828" spans="1:3" x14ac:dyDescent="0.25">
      <c r="A6828" s="26">
        <v>29447</v>
      </c>
      <c r="B6828" s="32">
        <v>22.99</v>
      </c>
      <c r="C6828" s="27"/>
    </row>
    <row r="6829" spans="1:3" x14ac:dyDescent="0.25">
      <c r="A6829" s="26">
        <v>29448</v>
      </c>
      <c r="B6829" s="32">
        <v>22.99</v>
      </c>
      <c r="C6829" s="27"/>
    </row>
    <row r="6830" spans="1:3" x14ac:dyDescent="0.25">
      <c r="A6830" s="26">
        <v>29451</v>
      </c>
      <c r="B6830" s="32">
        <v>22.99</v>
      </c>
      <c r="C6830" s="27"/>
    </row>
    <row r="6831" spans="1:3" x14ac:dyDescent="0.25">
      <c r="A6831" s="26">
        <v>29452</v>
      </c>
      <c r="B6831" s="32">
        <v>22.96</v>
      </c>
      <c r="C6831" s="27"/>
    </row>
    <row r="6832" spans="1:3" x14ac:dyDescent="0.25">
      <c r="A6832" s="26">
        <v>29453</v>
      </c>
      <c r="B6832" s="32">
        <v>22.96</v>
      </c>
      <c r="C6832" s="27"/>
    </row>
    <row r="6833" spans="1:3" x14ac:dyDescent="0.25">
      <c r="A6833" s="26">
        <v>29454</v>
      </c>
      <c r="B6833" s="32">
        <v>22.96</v>
      </c>
      <c r="C6833" s="27"/>
    </row>
    <row r="6834" spans="1:3" x14ac:dyDescent="0.25">
      <c r="A6834" s="26">
        <v>29455</v>
      </c>
      <c r="B6834" s="32">
        <v>22.96</v>
      </c>
      <c r="C6834" s="27"/>
    </row>
    <row r="6835" spans="1:3" x14ac:dyDescent="0.25">
      <c r="A6835" s="26">
        <v>29458</v>
      </c>
      <c r="B6835" s="32">
        <v>22.96</v>
      </c>
      <c r="C6835" s="27"/>
    </row>
    <row r="6836" spans="1:3" x14ac:dyDescent="0.25">
      <c r="A6836" s="26">
        <v>29459</v>
      </c>
      <c r="B6836" s="32">
        <v>22.96</v>
      </c>
      <c r="C6836" s="27"/>
    </row>
    <row r="6837" spans="1:3" x14ac:dyDescent="0.25">
      <c r="A6837" s="26">
        <v>29460</v>
      </c>
      <c r="B6837" s="32">
        <v>22.96</v>
      </c>
      <c r="C6837" s="27"/>
    </row>
    <row r="6838" spans="1:3" x14ac:dyDescent="0.25">
      <c r="A6838" s="26">
        <v>29461</v>
      </c>
      <c r="B6838" s="32">
        <v>22.96</v>
      </c>
      <c r="C6838" s="27"/>
    </row>
    <row r="6839" spans="1:3" x14ac:dyDescent="0.25">
      <c r="A6839" s="26">
        <v>29462</v>
      </c>
      <c r="B6839" s="32">
        <v>22.96</v>
      </c>
      <c r="C6839" s="27"/>
    </row>
    <row r="6840" spans="1:3" x14ac:dyDescent="0.25">
      <c r="A6840" s="26">
        <v>29466</v>
      </c>
      <c r="B6840" s="32">
        <v>22.96</v>
      </c>
      <c r="C6840" s="27"/>
    </row>
    <row r="6841" spans="1:3" x14ac:dyDescent="0.25">
      <c r="A6841" s="26">
        <v>29467</v>
      </c>
      <c r="B6841" s="32">
        <v>22.96</v>
      </c>
      <c r="C6841" s="27"/>
    </row>
    <row r="6842" spans="1:3" x14ac:dyDescent="0.25">
      <c r="A6842" s="26">
        <v>29468</v>
      </c>
      <c r="B6842" s="32">
        <v>22.96</v>
      </c>
      <c r="C6842" s="27"/>
    </row>
    <row r="6843" spans="1:3" x14ac:dyDescent="0.25">
      <c r="A6843" s="26">
        <v>29469</v>
      </c>
      <c r="B6843" s="32">
        <v>22.96</v>
      </c>
      <c r="C6843" s="27"/>
    </row>
    <row r="6844" spans="1:3" x14ac:dyDescent="0.25">
      <c r="A6844" s="26">
        <v>29472</v>
      </c>
      <c r="B6844" s="32">
        <v>22.96</v>
      </c>
      <c r="C6844" s="27"/>
    </row>
    <row r="6845" spans="1:3" x14ac:dyDescent="0.25">
      <c r="A6845" s="26">
        <v>29473</v>
      </c>
      <c r="B6845" s="32">
        <v>22.96</v>
      </c>
      <c r="C6845" s="27"/>
    </row>
    <row r="6846" spans="1:3" x14ac:dyDescent="0.25">
      <c r="A6846" s="26">
        <v>29474</v>
      </c>
      <c r="B6846" s="32">
        <v>22.96</v>
      </c>
      <c r="C6846" s="27"/>
    </row>
    <row r="6847" spans="1:3" x14ac:dyDescent="0.25">
      <c r="A6847" s="26">
        <v>29475</v>
      </c>
      <c r="B6847" s="32">
        <v>22.96</v>
      </c>
      <c r="C6847" s="27"/>
    </row>
    <row r="6848" spans="1:3" x14ac:dyDescent="0.25">
      <c r="A6848" s="26">
        <v>29476</v>
      </c>
      <c r="B6848" s="32">
        <v>22.98</v>
      </c>
      <c r="C6848" s="27"/>
    </row>
    <row r="6849" spans="1:3" x14ac:dyDescent="0.25">
      <c r="A6849" s="26">
        <v>29479</v>
      </c>
      <c r="B6849" s="32">
        <v>22.98</v>
      </c>
      <c r="C6849" s="27"/>
    </row>
    <row r="6850" spans="1:3" x14ac:dyDescent="0.25">
      <c r="A6850" s="26">
        <v>29481</v>
      </c>
      <c r="B6850" s="32">
        <v>22.98</v>
      </c>
      <c r="C6850" s="27"/>
    </row>
    <row r="6851" spans="1:3" x14ac:dyDescent="0.25">
      <c r="A6851" s="26">
        <v>29482</v>
      </c>
      <c r="B6851" s="32">
        <v>22.98</v>
      </c>
      <c r="C6851" s="27"/>
    </row>
    <row r="6852" spans="1:3" x14ac:dyDescent="0.25">
      <c r="A6852" s="26">
        <v>29483</v>
      </c>
      <c r="B6852" s="32">
        <v>22.98</v>
      </c>
      <c r="C6852" s="27"/>
    </row>
    <row r="6853" spans="1:3" x14ac:dyDescent="0.25">
      <c r="A6853" s="26">
        <v>29486</v>
      </c>
      <c r="B6853" s="32">
        <v>22.98</v>
      </c>
      <c r="C6853" s="27"/>
    </row>
    <row r="6854" spans="1:3" x14ac:dyDescent="0.25">
      <c r="A6854" s="26">
        <v>29487</v>
      </c>
      <c r="B6854" s="32">
        <v>22.98</v>
      </c>
      <c r="C6854" s="27"/>
    </row>
    <row r="6855" spans="1:3" x14ac:dyDescent="0.25">
      <c r="A6855" s="26">
        <v>29488</v>
      </c>
      <c r="B6855" s="32">
        <v>22.98</v>
      </c>
      <c r="C6855" s="27"/>
    </row>
    <row r="6856" spans="1:3" x14ac:dyDescent="0.25">
      <c r="A6856" s="26">
        <v>29489</v>
      </c>
      <c r="B6856" s="32">
        <v>22.98</v>
      </c>
      <c r="C6856" s="27"/>
    </row>
    <row r="6857" spans="1:3" x14ac:dyDescent="0.25">
      <c r="A6857" s="26">
        <v>29490</v>
      </c>
      <c r="B6857" s="32">
        <v>22.98</v>
      </c>
      <c r="C6857" s="27"/>
    </row>
    <row r="6858" spans="1:3" x14ac:dyDescent="0.25">
      <c r="A6858" s="26">
        <v>29493</v>
      </c>
      <c r="B6858" s="32">
        <v>23</v>
      </c>
      <c r="C6858" s="27"/>
    </row>
    <row r="6859" spans="1:3" x14ac:dyDescent="0.25">
      <c r="A6859" s="26">
        <v>29494</v>
      </c>
      <c r="B6859" s="32">
        <v>23</v>
      </c>
      <c r="C6859" s="27"/>
    </row>
    <row r="6860" spans="1:3" x14ac:dyDescent="0.25">
      <c r="A6860" s="26">
        <v>29495</v>
      </c>
      <c r="B6860" s="32">
        <v>23</v>
      </c>
      <c r="C6860" s="27"/>
    </row>
    <row r="6861" spans="1:3" x14ac:dyDescent="0.25">
      <c r="A6861" s="26">
        <v>29496</v>
      </c>
      <c r="B6861" s="32">
        <v>23</v>
      </c>
      <c r="C6861" s="27"/>
    </row>
    <row r="6862" spans="1:3" x14ac:dyDescent="0.25">
      <c r="A6862" s="26">
        <v>29497</v>
      </c>
      <c r="B6862" s="32">
        <v>23</v>
      </c>
      <c r="C6862" s="27"/>
    </row>
    <row r="6863" spans="1:3" x14ac:dyDescent="0.25">
      <c r="A6863" s="26">
        <v>29500</v>
      </c>
      <c r="B6863" s="32">
        <v>23</v>
      </c>
      <c r="C6863" s="27"/>
    </row>
    <row r="6864" spans="1:3" x14ac:dyDescent="0.25">
      <c r="A6864" s="26">
        <v>29501</v>
      </c>
      <c r="B6864" s="32">
        <v>23</v>
      </c>
      <c r="C6864" s="27"/>
    </row>
    <row r="6865" spans="1:3" x14ac:dyDescent="0.25">
      <c r="A6865" s="26">
        <v>29502</v>
      </c>
      <c r="B6865" s="32">
        <v>23</v>
      </c>
      <c r="C6865" s="27"/>
    </row>
    <row r="6866" spans="1:3" x14ac:dyDescent="0.25">
      <c r="A6866" s="26">
        <v>29503</v>
      </c>
      <c r="B6866" s="32">
        <v>23</v>
      </c>
      <c r="C6866" s="27"/>
    </row>
    <row r="6867" spans="1:3" x14ac:dyDescent="0.25">
      <c r="A6867" s="26">
        <v>29504</v>
      </c>
      <c r="B6867" s="32">
        <v>23.02</v>
      </c>
      <c r="C6867" s="27"/>
    </row>
    <row r="6868" spans="1:3" x14ac:dyDescent="0.25">
      <c r="A6868" s="26">
        <v>29507</v>
      </c>
      <c r="B6868" s="32">
        <v>23.02</v>
      </c>
      <c r="C6868" s="27"/>
    </row>
    <row r="6869" spans="1:3" x14ac:dyDescent="0.25">
      <c r="A6869" s="26">
        <v>29508</v>
      </c>
      <c r="B6869" s="32">
        <v>23.02</v>
      </c>
      <c r="C6869" s="27"/>
    </row>
    <row r="6870" spans="1:3" x14ac:dyDescent="0.25">
      <c r="A6870" s="26">
        <v>29509</v>
      </c>
      <c r="B6870" s="32">
        <v>23.02</v>
      </c>
      <c r="C6870" s="27"/>
    </row>
    <row r="6871" spans="1:3" x14ac:dyDescent="0.25">
      <c r="A6871" s="26">
        <v>29510</v>
      </c>
      <c r="B6871" s="32">
        <v>23.02</v>
      </c>
      <c r="C6871" s="27"/>
    </row>
    <row r="6872" spans="1:3" x14ac:dyDescent="0.25">
      <c r="A6872" s="26">
        <v>29511</v>
      </c>
      <c r="B6872" s="32">
        <v>23.040000000000003</v>
      </c>
      <c r="C6872" s="27"/>
    </row>
    <row r="6873" spans="1:3" x14ac:dyDescent="0.25">
      <c r="A6873" s="26">
        <v>29514</v>
      </c>
      <c r="B6873" s="32">
        <v>23.040000000000003</v>
      </c>
      <c r="C6873" s="27"/>
    </row>
    <row r="6874" spans="1:3" x14ac:dyDescent="0.25">
      <c r="A6874" s="26">
        <v>29515</v>
      </c>
      <c r="B6874" s="32">
        <v>23.040000000000003</v>
      </c>
      <c r="C6874" s="27"/>
    </row>
    <row r="6875" spans="1:3" x14ac:dyDescent="0.25">
      <c r="A6875" s="26">
        <v>29516</v>
      </c>
      <c r="B6875" s="32">
        <v>23.040000000000003</v>
      </c>
      <c r="C6875" s="27"/>
    </row>
    <row r="6876" spans="1:3" x14ac:dyDescent="0.25">
      <c r="A6876" s="26">
        <v>29517</v>
      </c>
      <c r="B6876" s="32">
        <v>23.040000000000003</v>
      </c>
      <c r="C6876" s="27"/>
    </row>
    <row r="6877" spans="1:3" x14ac:dyDescent="0.25">
      <c r="A6877" s="26">
        <v>29518</v>
      </c>
      <c r="B6877" s="32">
        <v>23.060000000000002</v>
      </c>
      <c r="C6877" s="27"/>
    </row>
    <row r="6878" spans="1:3" x14ac:dyDescent="0.25">
      <c r="A6878" s="26">
        <v>29521</v>
      </c>
      <c r="B6878" s="32">
        <v>23.060000000000002</v>
      </c>
      <c r="C6878" s="27"/>
    </row>
    <row r="6879" spans="1:3" x14ac:dyDescent="0.25">
      <c r="A6879" s="26">
        <v>29522</v>
      </c>
      <c r="B6879" s="32">
        <v>23.07</v>
      </c>
      <c r="C6879" s="27"/>
    </row>
    <row r="6880" spans="1:3" x14ac:dyDescent="0.25">
      <c r="A6880" s="26">
        <v>29523</v>
      </c>
      <c r="B6880" s="32">
        <v>23.07</v>
      </c>
      <c r="C6880" s="27"/>
    </row>
    <row r="6881" spans="1:3" x14ac:dyDescent="0.25">
      <c r="A6881" s="26">
        <v>29524</v>
      </c>
      <c r="B6881" s="32">
        <v>23.08</v>
      </c>
      <c r="C6881" s="27"/>
    </row>
    <row r="6882" spans="1:3" x14ac:dyDescent="0.25">
      <c r="A6882" s="26">
        <v>29525</v>
      </c>
      <c r="B6882" s="32">
        <v>23.08</v>
      </c>
      <c r="C6882" s="27"/>
    </row>
    <row r="6883" spans="1:3" x14ac:dyDescent="0.25">
      <c r="A6883" s="26">
        <v>29528</v>
      </c>
      <c r="B6883" s="32">
        <v>23.08</v>
      </c>
      <c r="C6883" s="27"/>
    </row>
    <row r="6884" spans="1:3" x14ac:dyDescent="0.25">
      <c r="A6884" s="26">
        <v>29529</v>
      </c>
      <c r="B6884" s="32">
        <v>23.099999999999998</v>
      </c>
      <c r="C6884" s="27"/>
    </row>
    <row r="6885" spans="1:3" x14ac:dyDescent="0.25">
      <c r="A6885" s="26">
        <v>29530</v>
      </c>
      <c r="B6885" s="32">
        <v>23.099999999999998</v>
      </c>
      <c r="C6885" s="27"/>
    </row>
    <row r="6886" spans="1:3" x14ac:dyDescent="0.25">
      <c r="A6886" s="26">
        <v>29531</v>
      </c>
      <c r="B6886" s="32">
        <v>23.099999999999998</v>
      </c>
      <c r="C6886" s="27"/>
    </row>
    <row r="6887" spans="1:3" x14ac:dyDescent="0.25">
      <c r="A6887" s="26">
        <v>29532</v>
      </c>
      <c r="B6887" s="32">
        <v>23.099999999999998</v>
      </c>
      <c r="C6887" s="27"/>
    </row>
    <row r="6888" spans="1:3" x14ac:dyDescent="0.25">
      <c r="A6888" s="26">
        <v>29535</v>
      </c>
      <c r="B6888" s="32">
        <v>23.099999999999998</v>
      </c>
      <c r="C6888" s="27"/>
    </row>
    <row r="6889" spans="1:3" x14ac:dyDescent="0.25">
      <c r="A6889" s="26">
        <v>29536</v>
      </c>
      <c r="B6889" s="32">
        <v>23.099999999999998</v>
      </c>
      <c r="C6889" s="27"/>
    </row>
    <row r="6890" spans="1:3" x14ac:dyDescent="0.25">
      <c r="A6890" s="26">
        <v>29537</v>
      </c>
      <c r="B6890" s="32">
        <v>23.11</v>
      </c>
      <c r="C6890" s="27"/>
    </row>
    <row r="6891" spans="1:3" x14ac:dyDescent="0.25">
      <c r="A6891" s="26">
        <v>29538</v>
      </c>
      <c r="B6891" s="32">
        <v>23.11</v>
      </c>
      <c r="C6891" s="27"/>
    </row>
    <row r="6892" spans="1:3" x14ac:dyDescent="0.25">
      <c r="A6892" s="26">
        <v>29539</v>
      </c>
      <c r="B6892" s="32">
        <v>23.12</v>
      </c>
      <c r="C6892" s="27"/>
    </row>
    <row r="6893" spans="1:3" x14ac:dyDescent="0.25">
      <c r="A6893" s="26">
        <v>29542</v>
      </c>
      <c r="B6893" s="32">
        <v>23.12</v>
      </c>
      <c r="C6893" s="27"/>
    </row>
    <row r="6894" spans="1:3" x14ac:dyDescent="0.25">
      <c r="A6894" s="26">
        <v>29543</v>
      </c>
      <c r="B6894" s="32">
        <v>23.12</v>
      </c>
      <c r="C6894" s="27"/>
    </row>
    <row r="6895" spans="1:3" x14ac:dyDescent="0.25">
      <c r="A6895" s="26">
        <v>29544</v>
      </c>
      <c r="B6895" s="32">
        <v>23.14</v>
      </c>
      <c r="C6895" s="27"/>
    </row>
    <row r="6896" spans="1:3" x14ac:dyDescent="0.25">
      <c r="A6896" s="26">
        <v>29546</v>
      </c>
      <c r="B6896" s="32">
        <v>23.14</v>
      </c>
      <c r="C6896" s="27"/>
    </row>
    <row r="6897" spans="1:3" x14ac:dyDescent="0.25">
      <c r="A6897" s="26">
        <v>29549</v>
      </c>
      <c r="B6897" s="32">
        <v>23.14</v>
      </c>
      <c r="C6897" s="27"/>
    </row>
    <row r="6898" spans="1:3" x14ac:dyDescent="0.25">
      <c r="A6898" s="26">
        <v>29550</v>
      </c>
      <c r="B6898" s="32">
        <v>23.14</v>
      </c>
      <c r="C6898" s="27"/>
    </row>
    <row r="6899" spans="1:3" x14ac:dyDescent="0.25">
      <c r="A6899" s="26">
        <v>29551</v>
      </c>
      <c r="B6899" s="32">
        <v>23.150000000000002</v>
      </c>
      <c r="C6899" s="27"/>
    </row>
    <row r="6900" spans="1:3" x14ac:dyDescent="0.25">
      <c r="A6900" s="26">
        <v>29552</v>
      </c>
      <c r="B6900" s="32">
        <v>23.150000000000002</v>
      </c>
      <c r="C6900" s="27"/>
    </row>
    <row r="6901" spans="1:3" x14ac:dyDescent="0.25">
      <c r="A6901" s="26">
        <v>29553</v>
      </c>
      <c r="B6901" s="32">
        <v>23.16</v>
      </c>
      <c r="C6901" s="27"/>
    </row>
    <row r="6902" spans="1:3" x14ac:dyDescent="0.25">
      <c r="A6902" s="26">
        <v>29556</v>
      </c>
      <c r="B6902" s="32">
        <v>23.16</v>
      </c>
      <c r="C6902" s="27"/>
    </row>
    <row r="6903" spans="1:3" x14ac:dyDescent="0.25">
      <c r="A6903" s="26">
        <v>29557</v>
      </c>
      <c r="B6903" s="32">
        <v>23.169999999999998</v>
      </c>
      <c r="C6903" s="27"/>
    </row>
    <row r="6904" spans="1:3" x14ac:dyDescent="0.25">
      <c r="A6904" s="26">
        <v>29558</v>
      </c>
      <c r="B6904" s="32">
        <v>23.169999999999998</v>
      </c>
      <c r="C6904" s="27"/>
    </row>
    <row r="6905" spans="1:3" x14ac:dyDescent="0.25">
      <c r="A6905" s="26">
        <v>29559</v>
      </c>
      <c r="B6905" s="32">
        <v>23.18</v>
      </c>
      <c r="C6905" s="27"/>
    </row>
    <row r="6906" spans="1:3" x14ac:dyDescent="0.25">
      <c r="A6906" s="26">
        <v>29560</v>
      </c>
      <c r="B6906" s="32">
        <v>23.18</v>
      </c>
      <c r="C6906" s="27"/>
    </row>
    <row r="6907" spans="1:3" x14ac:dyDescent="0.25">
      <c r="A6907" s="26">
        <v>29563</v>
      </c>
      <c r="B6907" s="32">
        <v>23.18</v>
      </c>
      <c r="C6907" s="27"/>
    </row>
    <row r="6908" spans="1:3" x14ac:dyDescent="0.25">
      <c r="A6908" s="26">
        <v>29564</v>
      </c>
      <c r="B6908" s="32">
        <v>23.18</v>
      </c>
      <c r="C6908" s="27"/>
    </row>
    <row r="6909" spans="1:3" x14ac:dyDescent="0.25">
      <c r="A6909" s="26">
        <v>29565</v>
      </c>
      <c r="B6909" s="32">
        <v>23.18</v>
      </c>
      <c r="C6909" s="27"/>
    </row>
    <row r="6910" spans="1:3" x14ac:dyDescent="0.25">
      <c r="A6910" s="26">
        <v>29566</v>
      </c>
      <c r="B6910" s="32">
        <v>23.2</v>
      </c>
      <c r="C6910" s="27"/>
    </row>
    <row r="6911" spans="1:3" x14ac:dyDescent="0.25">
      <c r="A6911" s="26">
        <v>29570</v>
      </c>
      <c r="B6911" s="32">
        <v>23.2</v>
      </c>
      <c r="C6911" s="27"/>
    </row>
    <row r="6912" spans="1:3" x14ac:dyDescent="0.25">
      <c r="A6912" s="26">
        <v>29571</v>
      </c>
      <c r="B6912" s="32">
        <v>23.2</v>
      </c>
      <c r="C6912" s="27"/>
    </row>
    <row r="6913" spans="1:3" x14ac:dyDescent="0.25">
      <c r="A6913" s="26">
        <v>29572</v>
      </c>
      <c r="B6913" s="32">
        <v>23.21</v>
      </c>
      <c r="C6913" s="27"/>
    </row>
    <row r="6914" spans="1:3" x14ac:dyDescent="0.25">
      <c r="A6914" s="26">
        <v>29573</v>
      </c>
      <c r="B6914" s="32">
        <v>23.21</v>
      </c>
      <c r="C6914" s="27"/>
    </row>
    <row r="6915" spans="1:3" x14ac:dyDescent="0.25">
      <c r="A6915" s="26">
        <v>29574</v>
      </c>
      <c r="B6915" s="32">
        <v>23.220000000000002</v>
      </c>
      <c r="C6915" s="27"/>
    </row>
    <row r="6916" spans="1:3" x14ac:dyDescent="0.25">
      <c r="A6916" s="26">
        <v>29577</v>
      </c>
      <c r="B6916" s="32">
        <v>23.220000000000002</v>
      </c>
      <c r="C6916" s="27"/>
    </row>
    <row r="6917" spans="1:3" x14ac:dyDescent="0.25">
      <c r="A6917" s="26">
        <v>29578</v>
      </c>
      <c r="B6917" s="32">
        <v>23.220000000000002</v>
      </c>
      <c r="C6917" s="27"/>
    </row>
    <row r="6918" spans="1:3" x14ac:dyDescent="0.25">
      <c r="A6918" s="26">
        <v>29579</v>
      </c>
      <c r="B6918" s="32">
        <v>23.23</v>
      </c>
      <c r="C6918" s="27"/>
    </row>
    <row r="6919" spans="1:3" x14ac:dyDescent="0.25">
      <c r="A6919" s="26">
        <v>29581</v>
      </c>
      <c r="B6919" s="32">
        <v>23.25</v>
      </c>
      <c r="C6919" s="27"/>
    </row>
    <row r="6920" spans="1:3" x14ac:dyDescent="0.25">
      <c r="A6920" s="26">
        <v>29584</v>
      </c>
      <c r="B6920" s="32">
        <v>23.25</v>
      </c>
      <c r="C6920" s="27"/>
    </row>
    <row r="6921" spans="1:3" x14ac:dyDescent="0.25">
      <c r="A6921" s="26">
        <v>29585</v>
      </c>
      <c r="B6921" s="32">
        <v>23.27</v>
      </c>
      <c r="C6921" s="27"/>
    </row>
    <row r="6922" spans="1:3" x14ac:dyDescent="0.25">
      <c r="A6922" s="26">
        <v>29586</v>
      </c>
      <c r="B6922" s="32">
        <v>23.27</v>
      </c>
      <c r="C6922" s="27"/>
    </row>
    <row r="6923" spans="1:3" x14ac:dyDescent="0.25">
      <c r="A6923" s="26">
        <v>29588</v>
      </c>
      <c r="B6923" s="32">
        <v>23.279999999999998</v>
      </c>
      <c r="C6923" s="27"/>
    </row>
    <row r="6924" spans="1:3" x14ac:dyDescent="0.25">
      <c r="A6924" s="26">
        <v>29591</v>
      </c>
      <c r="B6924" s="32">
        <v>23.279999999999998</v>
      </c>
      <c r="C6924" s="27"/>
    </row>
    <row r="6925" spans="1:3" x14ac:dyDescent="0.25">
      <c r="A6925" s="26">
        <v>29592</v>
      </c>
      <c r="B6925" s="32">
        <v>23.279999999999998</v>
      </c>
      <c r="C6925" s="27"/>
    </row>
    <row r="6926" spans="1:3" x14ac:dyDescent="0.25">
      <c r="A6926" s="26">
        <v>29593</v>
      </c>
      <c r="B6926" s="32">
        <v>23.290000000000003</v>
      </c>
      <c r="C6926" s="27"/>
    </row>
    <row r="6927" spans="1:3" x14ac:dyDescent="0.25">
      <c r="A6927" s="26">
        <v>29594</v>
      </c>
      <c r="B6927" s="32">
        <v>23.290000000000003</v>
      </c>
      <c r="C6927" s="27"/>
    </row>
    <row r="6928" spans="1:3" x14ac:dyDescent="0.25">
      <c r="A6928" s="26">
        <v>29595</v>
      </c>
      <c r="B6928" s="32">
        <v>23.310000000000002</v>
      </c>
      <c r="C6928" s="27"/>
    </row>
    <row r="6929" spans="1:3" x14ac:dyDescent="0.25">
      <c r="A6929" s="26">
        <v>29598</v>
      </c>
      <c r="B6929" s="32">
        <v>23.310000000000002</v>
      </c>
      <c r="C6929" s="27"/>
    </row>
    <row r="6930" spans="1:3" x14ac:dyDescent="0.25">
      <c r="A6930" s="26">
        <v>29599</v>
      </c>
      <c r="B6930" s="32">
        <v>23.32</v>
      </c>
      <c r="C6930" s="27"/>
    </row>
    <row r="6931" spans="1:3" x14ac:dyDescent="0.25">
      <c r="A6931" s="26">
        <v>29600</v>
      </c>
      <c r="B6931" s="32">
        <v>23.32</v>
      </c>
      <c r="C6931" s="27"/>
    </row>
    <row r="6932" spans="1:3" x14ac:dyDescent="0.25">
      <c r="A6932" s="26">
        <v>29601</v>
      </c>
      <c r="B6932" s="32">
        <v>23.32</v>
      </c>
      <c r="C6932" s="27"/>
    </row>
    <row r="6933" spans="1:3" x14ac:dyDescent="0.25">
      <c r="A6933" s="26">
        <v>29602</v>
      </c>
      <c r="B6933" s="32">
        <v>23.34</v>
      </c>
      <c r="C6933" s="27"/>
    </row>
    <row r="6934" spans="1:3" x14ac:dyDescent="0.25">
      <c r="A6934" s="26">
        <v>29605</v>
      </c>
      <c r="B6934" s="32">
        <v>23.34</v>
      </c>
      <c r="C6934" s="27"/>
    </row>
    <row r="6935" spans="1:3" x14ac:dyDescent="0.25">
      <c r="A6935" s="26">
        <v>29606</v>
      </c>
      <c r="B6935" s="32">
        <v>23.349999999999998</v>
      </c>
      <c r="C6935" s="27"/>
    </row>
    <row r="6936" spans="1:3" x14ac:dyDescent="0.25">
      <c r="A6936" s="26">
        <v>29607</v>
      </c>
      <c r="B6936" s="32">
        <v>23.369999999999997</v>
      </c>
      <c r="C6936" s="27"/>
    </row>
    <row r="6937" spans="1:3" x14ac:dyDescent="0.25">
      <c r="A6937" s="26">
        <v>29608</v>
      </c>
      <c r="B6937" s="32">
        <v>23.369999999999997</v>
      </c>
      <c r="C6937" s="27"/>
    </row>
    <row r="6938" spans="1:3" x14ac:dyDescent="0.25">
      <c r="A6938" s="26">
        <v>29609</v>
      </c>
      <c r="B6938" s="32">
        <v>23.369999999999997</v>
      </c>
      <c r="C6938" s="27"/>
    </row>
    <row r="6939" spans="1:3" x14ac:dyDescent="0.25">
      <c r="A6939" s="26">
        <v>29612</v>
      </c>
      <c r="B6939" s="32">
        <v>23.380000000000003</v>
      </c>
      <c r="C6939" s="27"/>
    </row>
    <row r="6940" spans="1:3" x14ac:dyDescent="0.25">
      <c r="A6940" s="26">
        <v>29613</v>
      </c>
      <c r="B6940" s="32">
        <v>23.380000000000003</v>
      </c>
      <c r="C6940" s="27"/>
    </row>
    <row r="6941" spans="1:3" x14ac:dyDescent="0.25">
      <c r="A6941" s="26">
        <v>29614</v>
      </c>
      <c r="B6941" s="32">
        <v>23.39</v>
      </c>
      <c r="C6941" s="27"/>
    </row>
    <row r="6942" spans="1:3" x14ac:dyDescent="0.25">
      <c r="A6942" s="26">
        <v>29615</v>
      </c>
      <c r="B6942" s="32">
        <v>23.39</v>
      </c>
      <c r="C6942" s="27"/>
    </row>
    <row r="6943" spans="1:3" x14ac:dyDescent="0.25">
      <c r="A6943" s="26">
        <v>29616</v>
      </c>
      <c r="B6943" s="32">
        <v>23.400000000000002</v>
      </c>
      <c r="C6943" s="27"/>
    </row>
    <row r="6944" spans="1:3" x14ac:dyDescent="0.25">
      <c r="A6944" s="26">
        <v>29619</v>
      </c>
      <c r="B6944" s="32">
        <v>23.400000000000002</v>
      </c>
      <c r="C6944" s="27"/>
    </row>
    <row r="6945" spans="1:3" x14ac:dyDescent="0.25">
      <c r="A6945" s="26">
        <v>29620</v>
      </c>
      <c r="B6945" s="32">
        <v>23.41</v>
      </c>
      <c r="C6945" s="27"/>
    </row>
    <row r="6946" spans="1:3" x14ac:dyDescent="0.25">
      <c r="A6946" s="26">
        <v>29621</v>
      </c>
      <c r="B6946" s="32">
        <v>23.41</v>
      </c>
      <c r="C6946" s="27"/>
    </row>
    <row r="6947" spans="1:3" x14ac:dyDescent="0.25">
      <c r="A6947" s="26">
        <v>29623</v>
      </c>
      <c r="B6947" s="32">
        <v>23.43</v>
      </c>
      <c r="C6947" s="27"/>
    </row>
    <row r="6948" spans="1:3" x14ac:dyDescent="0.25">
      <c r="A6948" s="26">
        <v>29626</v>
      </c>
      <c r="B6948" s="32">
        <v>23.439999999999998</v>
      </c>
      <c r="C6948" s="27"/>
    </row>
    <row r="6949" spans="1:3" x14ac:dyDescent="0.25">
      <c r="A6949" s="26">
        <v>29627</v>
      </c>
      <c r="B6949" s="32">
        <v>23.439999999999998</v>
      </c>
      <c r="C6949" s="27"/>
    </row>
    <row r="6950" spans="1:3" x14ac:dyDescent="0.25">
      <c r="A6950" s="26">
        <v>29628</v>
      </c>
      <c r="B6950" s="32">
        <v>23.45</v>
      </c>
      <c r="C6950" s="27"/>
    </row>
    <row r="6951" spans="1:3" x14ac:dyDescent="0.25">
      <c r="A6951" s="26">
        <v>29629</v>
      </c>
      <c r="B6951" s="32">
        <v>23.45</v>
      </c>
      <c r="C6951" s="27"/>
    </row>
    <row r="6952" spans="1:3" x14ac:dyDescent="0.25">
      <c r="A6952" s="26">
        <v>29630</v>
      </c>
      <c r="B6952" s="32">
        <v>23.470000000000002</v>
      </c>
      <c r="C6952" s="27"/>
    </row>
    <row r="6953" spans="1:3" x14ac:dyDescent="0.25">
      <c r="A6953" s="26">
        <v>29633</v>
      </c>
      <c r="B6953" s="32">
        <v>23.470000000000002</v>
      </c>
      <c r="C6953" s="27"/>
    </row>
    <row r="6954" spans="1:3" x14ac:dyDescent="0.25">
      <c r="A6954" s="26">
        <v>29634</v>
      </c>
      <c r="B6954" s="32">
        <v>23.490000000000002</v>
      </c>
      <c r="C6954" s="27"/>
    </row>
    <row r="6955" spans="1:3" x14ac:dyDescent="0.25">
      <c r="A6955" s="26">
        <v>29635</v>
      </c>
      <c r="B6955" s="32">
        <v>23.490000000000002</v>
      </c>
      <c r="C6955" s="27"/>
    </row>
    <row r="6956" spans="1:3" x14ac:dyDescent="0.25">
      <c r="A6956" s="26">
        <v>29636</v>
      </c>
      <c r="B6956" s="32">
        <v>23.490000000000002</v>
      </c>
      <c r="C6956" s="27"/>
    </row>
    <row r="6957" spans="1:3" x14ac:dyDescent="0.25">
      <c r="A6957" s="26">
        <v>29637</v>
      </c>
      <c r="B6957" s="32">
        <v>23.509999999999998</v>
      </c>
      <c r="C6957" s="27"/>
    </row>
    <row r="6958" spans="1:3" x14ac:dyDescent="0.25">
      <c r="A6958" s="26">
        <v>29640</v>
      </c>
      <c r="B6958" s="32">
        <v>23.52</v>
      </c>
      <c r="C6958" s="27"/>
    </row>
    <row r="6959" spans="1:3" x14ac:dyDescent="0.25">
      <c r="A6959" s="26">
        <v>29641</v>
      </c>
      <c r="B6959" s="32">
        <v>23.52</v>
      </c>
      <c r="C6959" s="27"/>
    </row>
    <row r="6960" spans="1:3" x14ac:dyDescent="0.25">
      <c r="A6960" s="26">
        <v>29642</v>
      </c>
      <c r="B6960" s="32">
        <v>23.52</v>
      </c>
      <c r="C6960" s="27"/>
    </row>
    <row r="6961" spans="1:3" x14ac:dyDescent="0.25">
      <c r="A6961" s="26">
        <v>29643</v>
      </c>
      <c r="B6961" s="32">
        <v>23.52</v>
      </c>
      <c r="C6961" s="27"/>
    </row>
    <row r="6962" spans="1:3" x14ac:dyDescent="0.25">
      <c r="A6962" s="26">
        <v>29644</v>
      </c>
      <c r="B6962" s="32">
        <v>23.54</v>
      </c>
      <c r="C6962" s="27"/>
    </row>
    <row r="6963" spans="1:3" x14ac:dyDescent="0.25">
      <c r="A6963" s="26">
        <v>29647</v>
      </c>
      <c r="B6963" s="32">
        <v>23.54</v>
      </c>
      <c r="C6963" s="27"/>
    </row>
    <row r="6964" spans="1:3" x14ac:dyDescent="0.25">
      <c r="A6964" s="26">
        <v>29648</v>
      </c>
      <c r="B6964" s="32">
        <v>23.560000000000002</v>
      </c>
      <c r="C6964" s="27"/>
    </row>
    <row r="6965" spans="1:3" x14ac:dyDescent="0.25">
      <c r="A6965" s="26">
        <v>29649</v>
      </c>
      <c r="B6965" s="32">
        <v>23.560000000000002</v>
      </c>
      <c r="C6965" s="27"/>
    </row>
    <row r="6966" spans="1:3" x14ac:dyDescent="0.25">
      <c r="A6966" s="26">
        <v>29650</v>
      </c>
      <c r="B6966" s="32">
        <v>23.57</v>
      </c>
      <c r="C6966" s="27"/>
    </row>
    <row r="6967" spans="1:3" x14ac:dyDescent="0.25">
      <c r="A6967" s="26">
        <v>29651</v>
      </c>
      <c r="B6967" s="32">
        <v>23.580000000000002</v>
      </c>
      <c r="C6967" s="27"/>
    </row>
    <row r="6968" spans="1:3" x14ac:dyDescent="0.25">
      <c r="A6968" s="26">
        <v>29654</v>
      </c>
      <c r="B6968" s="32">
        <v>23.59</v>
      </c>
      <c r="C6968" s="27"/>
    </row>
    <row r="6969" spans="1:3" x14ac:dyDescent="0.25">
      <c r="A6969" s="26">
        <v>29655</v>
      </c>
      <c r="B6969" s="32">
        <v>23.599999999999998</v>
      </c>
      <c r="C6969" s="27"/>
    </row>
    <row r="6970" spans="1:3" x14ac:dyDescent="0.25">
      <c r="A6970" s="26">
        <v>29656</v>
      </c>
      <c r="B6970" s="32">
        <v>23.599999999999998</v>
      </c>
      <c r="C6970" s="27"/>
    </row>
    <row r="6971" spans="1:3" x14ac:dyDescent="0.25">
      <c r="A6971" s="26">
        <v>29657</v>
      </c>
      <c r="B6971" s="32">
        <v>23.61</v>
      </c>
      <c r="C6971" s="27"/>
    </row>
    <row r="6972" spans="1:3" x14ac:dyDescent="0.25">
      <c r="A6972" s="26">
        <v>29658</v>
      </c>
      <c r="B6972" s="32">
        <v>23.630000000000003</v>
      </c>
      <c r="C6972" s="27"/>
    </row>
    <row r="6973" spans="1:3" x14ac:dyDescent="0.25">
      <c r="A6973" s="26">
        <v>29661</v>
      </c>
      <c r="B6973" s="32">
        <v>23.630000000000003</v>
      </c>
      <c r="C6973" s="27"/>
    </row>
    <row r="6974" spans="1:3" x14ac:dyDescent="0.25">
      <c r="A6974" s="26">
        <v>29662</v>
      </c>
      <c r="B6974" s="32">
        <v>23.650000000000002</v>
      </c>
      <c r="C6974" s="27"/>
    </row>
    <row r="6975" spans="1:3" x14ac:dyDescent="0.25">
      <c r="A6975" s="26">
        <v>29663</v>
      </c>
      <c r="B6975" s="32">
        <v>23.650000000000002</v>
      </c>
      <c r="C6975" s="27"/>
    </row>
    <row r="6976" spans="1:3" x14ac:dyDescent="0.25">
      <c r="A6976" s="26">
        <v>29664</v>
      </c>
      <c r="B6976" s="32">
        <v>23.66</v>
      </c>
      <c r="C6976" s="27"/>
    </row>
    <row r="6977" spans="1:3" x14ac:dyDescent="0.25">
      <c r="A6977" s="26">
        <v>29665</v>
      </c>
      <c r="B6977" s="32">
        <v>23.68</v>
      </c>
      <c r="C6977" s="27"/>
    </row>
    <row r="6978" spans="1:3" x14ac:dyDescent="0.25">
      <c r="A6978" s="26">
        <v>29668</v>
      </c>
      <c r="B6978" s="32">
        <v>23.68</v>
      </c>
      <c r="C6978" s="27"/>
    </row>
    <row r="6979" spans="1:3" x14ac:dyDescent="0.25">
      <c r="A6979" s="26">
        <v>29669</v>
      </c>
      <c r="B6979" s="32">
        <v>23.689999999999998</v>
      </c>
      <c r="C6979" s="27"/>
    </row>
    <row r="6980" spans="1:3" x14ac:dyDescent="0.25">
      <c r="A6980" s="26">
        <v>29670</v>
      </c>
      <c r="B6980" s="32">
        <v>23.7</v>
      </c>
      <c r="C6980" s="27"/>
    </row>
    <row r="6981" spans="1:3" x14ac:dyDescent="0.25">
      <c r="A6981" s="26">
        <v>29671</v>
      </c>
      <c r="B6981" s="32">
        <v>23.709999999999997</v>
      </c>
      <c r="C6981" s="27"/>
    </row>
    <row r="6982" spans="1:3" x14ac:dyDescent="0.25">
      <c r="A6982" s="26">
        <v>29672</v>
      </c>
      <c r="B6982" s="32">
        <v>23.73</v>
      </c>
      <c r="C6982" s="27"/>
    </row>
    <row r="6983" spans="1:3" x14ac:dyDescent="0.25">
      <c r="A6983" s="26">
        <v>29675</v>
      </c>
      <c r="B6983" s="32">
        <v>23.740000000000002</v>
      </c>
      <c r="C6983" s="27"/>
    </row>
    <row r="6984" spans="1:3" x14ac:dyDescent="0.25">
      <c r="A6984" s="26">
        <v>29676</v>
      </c>
      <c r="B6984" s="32">
        <v>23.75</v>
      </c>
      <c r="C6984" s="27"/>
    </row>
    <row r="6985" spans="1:3" x14ac:dyDescent="0.25">
      <c r="A6985" s="26">
        <v>29677</v>
      </c>
      <c r="B6985" s="32">
        <v>23.76</v>
      </c>
      <c r="C6985" s="27"/>
    </row>
    <row r="6986" spans="1:3" x14ac:dyDescent="0.25">
      <c r="A6986" s="26">
        <v>29678</v>
      </c>
      <c r="B6986" s="32">
        <v>23.77</v>
      </c>
      <c r="C6986" s="27"/>
    </row>
    <row r="6987" spans="1:3" x14ac:dyDescent="0.25">
      <c r="A6987" s="26">
        <v>29679</v>
      </c>
      <c r="B6987" s="32">
        <v>23.779999999999998</v>
      </c>
      <c r="C6987" s="27"/>
    </row>
    <row r="6988" spans="1:3" x14ac:dyDescent="0.25">
      <c r="A6988" s="26">
        <v>29682</v>
      </c>
      <c r="B6988" s="32">
        <v>23.779999999999998</v>
      </c>
      <c r="C6988" s="27"/>
    </row>
    <row r="6989" spans="1:3" x14ac:dyDescent="0.25">
      <c r="A6989" s="26">
        <v>29683</v>
      </c>
      <c r="B6989" s="32">
        <v>23.79</v>
      </c>
      <c r="C6989" s="27"/>
    </row>
    <row r="6990" spans="1:3" x14ac:dyDescent="0.25">
      <c r="A6990" s="26">
        <v>29684</v>
      </c>
      <c r="B6990" s="32">
        <v>23.79</v>
      </c>
      <c r="C6990" s="27"/>
    </row>
    <row r="6991" spans="1:3" x14ac:dyDescent="0.25">
      <c r="A6991" s="26">
        <v>29685</v>
      </c>
      <c r="B6991" s="32">
        <v>23.8</v>
      </c>
      <c r="C6991" s="27"/>
    </row>
    <row r="6992" spans="1:3" x14ac:dyDescent="0.25">
      <c r="A6992" s="26">
        <v>29686</v>
      </c>
      <c r="B6992" s="32">
        <v>23.82</v>
      </c>
      <c r="C6992" s="27"/>
    </row>
    <row r="6993" spans="1:3" x14ac:dyDescent="0.25">
      <c r="A6993" s="26">
        <v>29689</v>
      </c>
      <c r="B6993" s="32">
        <v>23.830000000000002</v>
      </c>
      <c r="C6993" s="27"/>
    </row>
    <row r="6994" spans="1:3" x14ac:dyDescent="0.25">
      <c r="A6994" s="26">
        <v>29690</v>
      </c>
      <c r="B6994" s="32">
        <v>23.84</v>
      </c>
      <c r="C6994" s="27"/>
    </row>
    <row r="6995" spans="1:3" x14ac:dyDescent="0.25">
      <c r="A6995" s="26">
        <v>29691</v>
      </c>
      <c r="B6995" s="32">
        <v>23.86</v>
      </c>
      <c r="C6995" s="27"/>
    </row>
    <row r="6996" spans="1:3" x14ac:dyDescent="0.25">
      <c r="A6996" s="26">
        <v>29696</v>
      </c>
      <c r="B6996" s="32">
        <v>23.869999999999997</v>
      </c>
      <c r="C6996" s="27"/>
    </row>
    <row r="6997" spans="1:3" x14ac:dyDescent="0.25">
      <c r="A6997" s="26">
        <v>29697</v>
      </c>
      <c r="B6997" s="32">
        <v>23.88</v>
      </c>
      <c r="C6997" s="27"/>
    </row>
    <row r="6998" spans="1:3" x14ac:dyDescent="0.25">
      <c r="A6998" s="26">
        <v>29698</v>
      </c>
      <c r="B6998" s="32">
        <v>23.89</v>
      </c>
      <c r="C6998" s="27"/>
    </row>
    <row r="6999" spans="1:3" x14ac:dyDescent="0.25">
      <c r="A6999" s="26">
        <v>29699</v>
      </c>
      <c r="B6999" s="32">
        <v>23.900000000000002</v>
      </c>
      <c r="C6999" s="27"/>
    </row>
    <row r="7000" spans="1:3" x14ac:dyDescent="0.25">
      <c r="A7000" s="26">
        <v>29700</v>
      </c>
      <c r="B7000" s="32">
        <v>23.91</v>
      </c>
      <c r="C7000" s="27"/>
    </row>
    <row r="7001" spans="1:3" x14ac:dyDescent="0.25">
      <c r="A7001" s="26">
        <v>29703</v>
      </c>
      <c r="B7001" s="32">
        <v>23.91</v>
      </c>
      <c r="C7001" s="27"/>
    </row>
    <row r="7002" spans="1:3" x14ac:dyDescent="0.25">
      <c r="A7002" s="26">
        <v>29704</v>
      </c>
      <c r="B7002" s="32">
        <v>23.92</v>
      </c>
      <c r="C7002" s="27"/>
    </row>
    <row r="7003" spans="1:3" x14ac:dyDescent="0.25">
      <c r="A7003" s="26">
        <v>29705</v>
      </c>
      <c r="B7003" s="32">
        <v>23.93</v>
      </c>
      <c r="C7003" s="27"/>
    </row>
    <row r="7004" spans="1:3" x14ac:dyDescent="0.25">
      <c r="A7004" s="26">
        <v>29706</v>
      </c>
      <c r="B7004" s="32">
        <v>23.95</v>
      </c>
      <c r="C7004" s="27"/>
    </row>
    <row r="7005" spans="1:3" x14ac:dyDescent="0.25">
      <c r="A7005" s="26">
        <v>29710</v>
      </c>
      <c r="B7005" s="32">
        <v>23.970000000000002</v>
      </c>
      <c r="C7005" s="27"/>
    </row>
    <row r="7006" spans="1:3" x14ac:dyDescent="0.25">
      <c r="A7006" s="26">
        <v>29712</v>
      </c>
      <c r="B7006" s="32">
        <v>23.970000000000002</v>
      </c>
      <c r="C7006" s="27"/>
    </row>
    <row r="7007" spans="1:3" x14ac:dyDescent="0.25">
      <c r="A7007" s="26">
        <v>29713</v>
      </c>
      <c r="B7007" s="32">
        <v>23.98</v>
      </c>
      <c r="C7007" s="27"/>
    </row>
    <row r="7008" spans="1:3" x14ac:dyDescent="0.25">
      <c r="A7008" s="26">
        <v>29714</v>
      </c>
      <c r="B7008" s="32">
        <v>24</v>
      </c>
      <c r="C7008" s="27"/>
    </row>
    <row r="7009" spans="1:3" x14ac:dyDescent="0.25">
      <c r="A7009" s="26">
        <v>29717</v>
      </c>
      <c r="B7009" s="32">
        <v>24</v>
      </c>
      <c r="C7009" s="27"/>
    </row>
    <row r="7010" spans="1:3" x14ac:dyDescent="0.25">
      <c r="A7010" s="26">
        <v>29718</v>
      </c>
      <c r="B7010" s="32">
        <v>24.01</v>
      </c>
      <c r="C7010" s="27"/>
    </row>
    <row r="7011" spans="1:3" x14ac:dyDescent="0.25">
      <c r="A7011" s="26">
        <v>29719</v>
      </c>
      <c r="B7011" s="32">
        <v>24.02</v>
      </c>
      <c r="C7011" s="27"/>
    </row>
    <row r="7012" spans="1:3" x14ac:dyDescent="0.25">
      <c r="A7012" s="26">
        <v>29720</v>
      </c>
      <c r="B7012" s="32">
        <v>24.029999999999998</v>
      </c>
      <c r="C7012" s="27"/>
    </row>
    <row r="7013" spans="1:3" x14ac:dyDescent="0.25">
      <c r="A7013" s="26">
        <v>29721</v>
      </c>
      <c r="B7013" s="32">
        <v>24.049999999999997</v>
      </c>
      <c r="C7013" s="27"/>
    </row>
    <row r="7014" spans="1:3" x14ac:dyDescent="0.25">
      <c r="A7014" s="26">
        <v>29724</v>
      </c>
      <c r="B7014" s="32">
        <v>24.049999999999997</v>
      </c>
      <c r="C7014" s="27"/>
    </row>
    <row r="7015" spans="1:3" x14ac:dyDescent="0.25">
      <c r="A7015" s="26">
        <v>29725</v>
      </c>
      <c r="B7015" s="32">
        <v>24.07</v>
      </c>
      <c r="C7015" s="27"/>
    </row>
    <row r="7016" spans="1:3" x14ac:dyDescent="0.25">
      <c r="A7016" s="26">
        <v>29726</v>
      </c>
      <c r="B7016" s="32">
        <v>24.080000000000002</v>
      </c>
      <c r="C7016" s="27"/>
    </row>
    <row r="7017" spans="1:3" x14ac:dyDescent="0.25">
      <c r="A7017" s="26">
        <v>29727</v>
      </c>
      <c r="B7017" s="32">
        <v>24.080000000000002</v>
      </c>
      <c r="C7017" s="27"/>
    </row>
    <row r="7018" spans="1:3" x14ac:dyDescent="0.25">
      <c r="A7018" s="26">
        <v>29728</v>
      </c>
      <c r="B7018" s="32">
        <v>24.1</v>
      </c>
      <c r="C7018" s="27"/>
    </row>
    <row r="7019" spans="1:3" x14ac:dyDescent="0.25">
      <c r="A7019" s="26">
        <v>29731</v>
      </c>
      <c r="B7019" s="32">
        <v>24.1</v>
      </c>
      <c r="C7019" s="27"/>
    </row>
    <row r="7020" spans="1:3" x14ac:dyDescent="0.25">
      <c r="A7020" s="26">
        <v>29732</v>
      </c>
      <c r="B7020" s="32">
        <v>24.119999999999997</v>
      </c>
      <c r="C7020" s="27"/>
    </row>
    <row r="7021" spans="1:3" x14ac:dyDescent="0.25">
      <c r="A7021" s="26">
        <v>29733</v>
      </c>
      <c r="B7021" s="32">
        <v>24.13</v>
      </c>
      <c r="C7021" s="27"/>
    </row>
    <row r="7022" spans="1:3" x14ac:dyDescent="0.25">
      <c r="A7022" s="26">
        <v>29734</v>
      </c>
      <c r="B7022" s="32">
        <v>24.13</v>
      </c>
      <c r="C7022" s="27"/>
    </row>
    <row r="7023" spans="1:3" x14ac:dyDescent="0.25">
      <c r="A7023" s="26">
        <v>29735</v>
      </c>
      <c r="B7023" s="32">
        <v>24.150000000000002</v>
      </c>
      <c r="C7023" s="27"/>
    </row>
    <row r="7024" spans="1:3" x14ac:dyDescent="0.25">
      <c r="A7024" s="26">
        <v>29738</v>
      </c>
      <c r="B7024" s="32">
        <v>24.16</v>
      </c>
      <c r="C7024" s="27"/>
    </row>
    <row r="7025" spans="1:3" x14ac:dyDescent="0.25">
      <c r="A7025" s="26">
        <v>29739</v>
      </c>
      <c r="B7025" s="32">
        <v>24.17</v>
      </c>
      <c r="C7025" s="27"/>
    </row>
    <row r="7026" spans="1:3" x14ac:dyDescent="0.25">
      <c r="A7026" s="26">
        <v>29740</v>
      </c>
      <c r="B7026" s="32">
        <v>24.18</v>
      </c>
      <c r="C7026" s="27"/>
    </row>
    <row r="7027" spans="1:3" x14ac:dyDescent="0.25">
      <c r="A7027" s="26">
        <v>29741</v>
      </c>
      <c r="B7027" s="32">
        <v>24.19</v>
      </c>
      <c r="C7027" s="27"/>
    </row>
    <row r="7028" spans="1:3" x14ac:dyDescent="0.25">
      <c r="A7028" s="26">
        <v>29742</v>
      </c>
      <c r="B7028" s="32">
        <v>24.2</v>
      </c>
      <c r="C7028" s="27"/>
    </row>
    <row r="7029" spans="1:3" x14ac:dyDescent="0.25">
      <c r="A7029" s="26">
        <v>29745</v>
      </c>
      <c r="B7029" s="32">
        <v>24.2</v>
      </c>
      <c r="C7029" s="27"/>
    </row>
    <row r="7030" spans="1:3" x14ac:dyDescent="0.25">
      <c r="A7030" s="26">
        <v>29746</v>
      </c>
      <c r="B7030" s="32">
        <v>24.22</v>
      </c>
      <c r="C7030" s="27"/>
    </row>
    <row r="7031" spans="1:3" x14ac:dyDescent="0.25">
      <c r="A7031" s="26">
        <v>29747</v>
      </c>
      <c r="B7031" s="32">
        <v>24.22</v>
      </c>
      <c r="C7031" s="27"/>
    </row>
    <row r="7032" spans="1:3" x14ac:dyDescent="0.25">
      <c r="A7032" s="26">
        <v>29748</v>
      </c>
      <c r="B7032" s="32">
        <v>24.23</v>
      </c>
      <c r="C7032" s="27"/>
    </row>
    <row r="7033" spans="1:3" x14ac:dyDescent="0.25">
      <c r="A7033" s="26">
        <v>29749</v>
      </c>
      <c r="B7033" s="32">
        <v>24.25</v>
      </c>
      <c r="C7033" s="27"/>
    </row>
    <row r="7034" spans="1:3" x14ac:dyDescent="0.25">
      <c r="A7034" s="26">
        <v>29752</v>
      </c>
      <c r="B7034" s="32">
        <v>24.25</v>
      </c>
      <c r="C7034" s="27"/>
    </row>
    <row r="7035" spans="1:3" x14ac:dyDescent="0.25">
      <c r="A7035" s="26">
        <v>29753</v>
      </c>
      <c r="B7035" s="32">
        <v>24.27</v>
      </c>
      <c r="C7035" s="27"/>
    </row>
    <row r="7036" spans="1:3" x14ac:dyDescent="0.25">
      <c r="A7036" s="26">
        <v>29754</v>
      </c>
      <c r="B7036" s="32">
        <v>24.28</v>
      </c>
      <c r="C7036" s="27"/>
    </row>
    <row r="7037" spans="1:3" x14ac:dyDescent="0.25">
      <c r="A7037" s="26">
        <v>29755</v>
      </c>
      <c r="B7037" s="32">
        <v>24.299999999999997</v>
      </c>
      <c r="C7037" s="27"/>
    </row>
    <row r="7038" spans="1:3" x14ac:dyDescent="0.25">
      <c r="A7038" s="26">
        <v>29756</v>
      </c>
      <c r="B7038" s="32">
        <v>24.299999999999997</v>
      </c>
      <c r="C7038" s="27"/>
    </row>
    <row r="7039" spans="1:3" x14ac:dyDescent="0.25">
      <c r="A7039" s="26">
        <v>29759</v>
      </c>
      <c r="B7039" s="32">
        <v>24.32</v>
      </c>
      <c r="C7039" s="27"/>
    </row>
    <row r="7040" spans="1:3" x14ac:dyDescent="0.25">
      <c r="A7040" s="26">
        <v>29760</v>
      </c>
      <c r="B7040" s="32">
        <v>24.330000000000002</v>
      </c>
      <c r="C7040" s="27"/>
    </row>
    <row r="7041" spans="1:3" x14ac:dyDescent="0.25">
      <c r="A7041" s="26">
        <v>29761</v>
      </c>
      <c r="B7041" s="32">
        <v>24.330000000000002</v>
      </c>
      <c r="C7041" s="27"/>
    </row>
    <row r="7042" spans="1:3" x14ac:dyDescent="0.25">
      <c r="A7042" s="26">
        <v>29762</v>
      </c>
      <c r="B7042" s="32">
        <v>24.35</v>
      </c>
      <c r="C7042" s="27"/>
    </row>
    <row r="7043" spans="1:3" x14ac:dyDescent="0.25">
      <c r="A7043" s="26">
        <v>29763</v>
      </c>
      <c r="B7043" s="32">
        <v>24.36</v>
      </c>
      <c r="C7043" s="27"/>
    </row>
    <row r="7044" spans="1:3" x14ac:dyDescent="0.25">
      <c r="A7044" s="26">
        <v>29766</v>
      </c>
      <c r="B7044" s="32">
        <v>24.38</v>
      </c>
      <c r="C7044" s="27"/>
    </row>
    <row r="7045" spans="1:3" x14ac:dyDescent="0.25">
      <c r="A7045" s="26">
        <v>29767</v>
      </c>
      <c r="B7045" s="32">
        <v>24.389999999999997</v>
      </c>
      <c r="C7045" s="27"/>
    </row>
    <row r="7046" spans="1:3" x14ac:dyDescent="0.25">
      <c r="A7046" s="26">
        <v>29768</v>
      </c>
      <c r="B7046" s="32">
        <v>24.389999999999997</v>
      </c>
      <c r="C7046" s="27"/>
    </row>
    <row r="7047" spans="1:3" x14ac:dyDescent="0.25">
      <c r="A7047" s="26">
        <v>29769</v>
      </c>
      <c r="B7047" s="32">
        <v>24.41</v>
      </c>
      <c r="C7047" s="27"/>
    </row>
    <row r="7048" spans="1:3" x14ac:dyDescent="0.25">
      <c r="A7048" s="26">
        <v>29770</v>
      </c>
      <c r="B7048" s="32">
        <v>24.42</v>
      </c>
      <c r="C7048" s="27"/>
    </row>
    <row r="7049" spans="1:3" x14ac:dyDescent="0.25">
      <c r="A7049" s="26">
        <v>29773</v>
      </c>
      <c r="B7049" s="32">
        <v>24.45</v>
      </c>
      <c r="C7049" s="27"/>
    </row>
    <row r="7050" spans="1:3" x14ac:dyDescent="0.25">
      <c r="A7050" s="26">
        <v>29774</v>
      </c>
      <c r="B7050" s="32">
        <v>24.46</v>
      </c>
      <c r="C7050" s="27"/>
    </row>
    <row r="7051" spans="1:3" x14ac:dyDescent="0.25">
      <c r="A7051" s="26">
        <v>29775</v>
      </c>
      <c r="B7051" s="32">
        <v>24.47</v>
      </c>
      <c r="C7051" s="27"/>
    </row>
    <row r="7052" spans="1:3" x14ac:dyDescent="0.25">
      <c r="A7052" s="26">
        <v>29776</v>
      </c>
      <c r="B7052" s="32">
        <v>24.479999999999997</v>
      </c>
      <c r="C7052" s="27"/>
    </row>
    <row r="7053" spans="1:3" x14ac:dyDescent="0.25">
      <c r="A7053" s="26">
        <v>29777</v>
      </c>
      <c r="B7053" s="32">
        <v>24.479999999999997</v>
      </c>
      <c r="C7053" s="27"/>
    </row>
    <row r="7054" spans="1:3" x14ac:dyDescent="0.25">
      <c r="A7054" s="26">
        <v>29780</v>
      </c>
      <c r="B7054" s="32">
        <v>24.479999999999997</v>
      </c>
      <c r="C7054" s="27"/>
    </row>
    <row r="7055" spans="1:3" x14ac:dyDescent="0.25">
      <c r="A7055" s="26">
        <v>29781</v>
      </c>
      <c r="B7055" s="32">
        <v>24.5</v>
      </c>
      <c r="C7055" s="27"/>
    </row>
    <row r="7056" spans="1:3" x14ac:dyDescent="0.25">
      <c r="A7056" s="26">
        <v>29782</v>
      </c>
      <c r="B7056" s="32">
        <v>24.51</v>
      </c>
      <c r="C7056" s="27"/>
    </row>
    <row r="7057" spans="1:3" x14ac:dyDescent="0.25">
      <c r="A7057" s="26">
        <v>29783</v>
      </c>
      <c r="B7057" s="32">
        <v>24.53</v>
      </c>
      <c r="C7057" s="27"/>
    </row>
    <row r="7058" spans="1:3" x14ac:dyDescent="0.25">
      <c r="A7058" s="26">
        <v>29784</v>
      </c>
      <c r="B7058" s="32">
        <v>24.54</v>
      </c>
      <c r="C7058" s="27"/>
    </row>
    <row r="7059" spans="1:3" x14ac:dyDescent="0.25">
      <c r="A7059" s="26">
        <v>29787</v>
      </c>
      <c r="B7059" s="32">
        <v>24.54</v>
      </c>
      <c r="C7059" s="27"/>
    </row>
    <row r="7060" spans="1:3" x14ac:dyDescent="0.25">
      <c r="A7060" s="26">
        <v>29788</v>
      </c>
      <c r="B7060" s="32">
        <v>24.54</v>
      </c>
      <c r="C7060" s="27"/>
    </row>
    <row r="7061" spans="1:3" x14ac:dyDescent="0.25">
      <c r="A7061" s="26">
        <v>29789</v>
      </c>
      <c r="B7061" s="32">
        <v>24.54</v>
      </c>
      <c r="C7061" s="27"/>
    </row>
    <row r="7062" spans="1:3" x14ac:dyDescent="0.25">
      <c r="A7062" s="26">
        <v>29790</v>
      </c>
      <c r="B7062" s="32">
        <v>24.56</v>
      </c>
      <c r="C7062" s="27"/>
    </row>
    <row r="7063" spans="1:3" x14ac:dyDescent="0.25">
      <c r="A7063" s="26">
        <v>29791</v>
      </c>
      <c r="B7063" s="32">
        <v>24.580000000000002</v>
      </c>
      <c r="C7063" s="27"/>
    </row>
    <row r="7064" spans="1:3" x14ac:dyDescent="0.25">
      <c r="A7064" s="26">
        <v>29794</v>
      </c>
      <c r="B7064" s="32">
        <v>24.56</v>
      </c>
      <c r="C7064" s="27"/>
    </row>
    <row r="7065" spans="1:3" x14ac:dyDescent="0.25">
      <c r="A7065" s="26">
        <v>29795</v>
      </c>
      <c r="B7065" s="32">
        <v>24.56</v>
      </c>
      <c r="C7065" s="27"/>
    </row>
    <row r="7066" spans="1:3" x14ac:dyDescent="0.25">
      <c r="A7066" s="26">
        <v>29796</v>
      </c>
      <c r="B7066" s="32">
        <v>24.57</v>
      </c>
      <c r="C7066" s="27"/>
    </row>
    <row r="7067" spans="1:3" x14ac:dyDescent="0.25">
      <c r="A7067" s="26">
        <v>29797</v>
      </c>
      <c r="B7067" s="32">
        <v>24.580000000000002</v>
      </c>
      <c r="C7067" s="27"/>
    </row>
    <row r="7068" spans="1:3" x14ac:dyDescent="0.25">
      <c r="A7068" s="26">
        <v>29798</v>
      </c>
      <c r="B7068" s="32">
        <v>24.6</v>
      </c>
      <c r="C7068" s="27"/>
    </row>
    <row r="7069" spans="1:3" x14ac:dyDescent="0.25">
      <c r="A7069" s="26">
        <v>29801</v>
      </c>
      <c r="B7069" s="32">
        <v>24.61</v>
      </c>
      <c r="C7069" s="27"/>
    </row>
    <row r="7070" spans="1:3" x14ac:dyDescent="0.25">
      <c r="A7070" s="26">
        <v>29802</v>
      </c>
      <c r="B7070" s="32">
        <v>24.62</v>
      </c>
      <c r="C7070" s="27"/>
    </row>
    <row r="7071" spans="1:3" x14ac:dyDescent="0.25">
      <c r="A7071" s="26">
        <v>29803</v>
      </c>
      <c r="B7071" s="32">
        <v>24.639999999999997</v>
      </c>
      <c r="C7071" s="27"/>
    </row>
    <row r="7072" spans="1:3" x14ac:dyDescent="0.25">
      <c r="A7072" s="26">
        <v>29804</v>
      </c>
      <c r="B7072" s="32">
        <v>24.66</v>
      </c>
      <c r="C7072" s="27"/>
    </row>
    <row r="7073" spans="1:3" x14ac:dyDescent="0.25">
      <c r="A7073" s="26">
        <v>29805</v>
      </c>
      <c r="B7073" s="32">
        <v>24.66</v>
      </c>
      <c r="C7073" s="27"/>
    </row>
    <row r="7074" spans="1:3" x14ac:dyDescent="0.25">
      <c r="A7074" s="26">
        <v>29808</v>
      </c>
      <c r="B7074" s="32">
        <v>24.68</v>
      </c>
      <c r="C7074" s="27"/>
    </row>
    <row r="7075" spans="1:3" x14ac:dyDescent="0.25">
      <c r="A7075" s="26">
        <v>29809</v>
      </c>
      <c r="B7075" s="32">
        <v>24.68</v>
      </c>
      <c r="C7075" s="27"/>
    </row>
    <row r="7076" spans="1:3" x14ac:dyDescent="0.25">
      <c r="A7076" s="26">
        <v>29810</v>
      </c>
      <c r="B7076" s="32">
        <v>24.7</v>
      </c>
      <c r="C7076" s="27"/>
    </row>
    <row r="7077" spans="1:3" x14ac:dyDescent="0.25">
      <c r="A7077" s="26">
        <v>29811</v>
      </c>
      <c r="B7077" s="32">
        <v>24.71</v>
      </c>
      <c r="C7077" s="27"/>
    </row>
    <row r="7078" spans="1:3" x14ac:dyDescent="0.25">
      <c r="A7078" s="26">
        <v>29812</v>
      </c>
      <c r="B7078" s="32">
        <v>24.72</v>
      </c>
      <c r="C7078" s="27"/>
    </row>
    <row r="7079" spans="1:3" x14ac:dyDescent="0.25">
      <c r="A7079" s="26">
        <v>29815</v>
      </c>
      <c r="B7079" s="32">
        <v>24.740000000000002</v>
      </c>
      <c r="C7079" s="27"/>
    </row>
    <row r="7080" spans="1:3" x14ac:dyDescent="0.25">
      <c r="A7080" s="26">
        <v>29816</v>
      </c>
      <c r="B7080" s="32">
        <v>24.75</v>
      </c>
      <c r="C7080" s="27"/>
    </row>
    <row r="7081" spans="1:3" x14ac:dyDescent="0.25">
      <c r="A7081" s="26">
        <v>29817</v>
      </c>
      <c r="B7081" s="32">
        <v>24.76</v>
      </c>
      <c r="C7081" s="27"/>
    </row>
    <row r="7082" spans="1:3" x14ac:dyDescent="0.25">
      <c r="A7082" s="26">
        <v>29818</v>
      </c>
      <c r="B7082" s="32">
        <v>24.78</v>
      </c>
      <c r="C7082" s="27"/>
    </row>
    <row r="7083" spans="1:3" x14ac:dyDescent="0.25">
      <c r="A7083" s="26">
        <v>29819</v>
      </c>
      <c r="B7083" s="32">
        <v>24.78</v>
      </c>
      <c r="C7083" s="27"/>
    </row>
    <row r="7084" spans="1:3" x14ac:dyDescent="0.25">
      <c r="A7084" s="26">
        <v>29822</v>
      </c>
      <c r="B7084" s="32">
        <v>24.8</v>
      </c>
      <c r="C7084" s="27"/>
    </row>
    <row r="7085" spans="1:3" x14ac:dyDescent="0.25">
      <c r="A7085" s="26">
        <v>29823</v>
      </c>
      <c r="B7085" s="32">
        <v>24.81</v>
      </c>
      <c r="C7085" s="27"/>
    </row>
    <row r="7086" spans="1:3" x14ac:dyDescent="0.25">
      <c r="A7086" s="26">
        <v>29824</v>
      </c>
      <c r="B7086" s="32">
        <v>24.819999999999997</v>
      </c>
      <c r="C7086" s="27"/>
    </row>
    <row r="7087" spans="1:3" x14ac:dyDescent="0.25">
      <c r="A7087" s="26">
        <v>29825</v>
      </c>
      <c r="B7087" s="32">
        <v>24.830000000000002</v>
      </c>
      <c r="C7087" s="27"/>
    </row>
    <row r="7088" spans="1:3" x14ac:dyDescent="0.25">
      <c r="A7088" s="26">
        <v>29826</v>
      </c>
      <c r="B7088" s="32">
        <v>24.84</v>
      </c>
      <c r="C7088" s="27"/>
    </row>
    <row r="7089" spans="1:3" x14ac:dyDescent="0.25">
      <c r="A7089" s="26">
        <v>29829</v>
      </c>
      <c r="B7089" s="32">
        <v>24.85</v>
      </c>
      <c r="C7089" s="27"/>
    </row>
    <row r="7090" spans="1:3" x14ac:dyDescent="0.25">
      <c r="A7090" s="26">
        <v>29831</v>
      </c>
      <c r="B7090" s="32">
        <v>24.87</v>
      </c>
      <c r="C7090" s="27"/>
    </row>
    <row r="7091" spans="1:3" x14ac:dyDescent="0.25">
      <c r="A7091" s="26">
        <v>29832</v>
      </c>
      <c r="B7091" s="32">
        <v>24.89</v>
      </c>
      <c r="C7091" s="27"/>
    </row>
    <row r="7092" spans="1:3" x14ac:dyDescent="0.25">
      <c r="A7092" s="26">
        <v>29833</v>
      </c>
      <c r="B7092" s="32">
        <v>24.91</v>
      </c>
      <c r="C7092" s="27"/>
    </row>
    <row r="7093" spans="1:3" x14ac:dyDescent="0.25">
      <c r="A7093" s="26">
        <v>29836</v>
      </c>
      <c r="B7093" s="32">
        <v>24.93</v>
      </c>
      <c r="C7093" s="27"/>
    </row>
    <row r="7094" spans="1:3" x14ac:dyDescent="0.25">
      <c r="A7094" s="26">
        <v>29837</v>
      </c>
      <c r="B7094" s="32">
        <v>24.94</v>
      </c>
      <c r="C7094" s="27"/>
    </row>
    <row r="7095" spans="1:3" x14ac:dyDescent="0.25">
      <c r="A7095" s="26">
        <v>29838</v>
      </c>
      <c r="B7095" s="32">
        <v>24.95</v>
      </c>
      <c r="C7095" s="27"/>
    </row>
    <row r="7096" spans="1:3" x14ac:dyDescent="0.25">
      <c r="A7096" s="26">
        <v>29839</v>
      </c>
      <c r="B7096" s="32">
        <v>24.96</v>
      </c>
      <c r="C7096" s="27"/>
    </row>
    <row r="7097" spans="1:3" x14ac:dyDescent="0.25">
      <c r="A7097" s="26">
        <v>29840</v>
      </c>
      <c r="B7097" s="32">
        <v>24.97</v>
      </c>
      <c r="C7097" s="27"/>
    </row>
    <row r="7098" spans="1:3" x14ac:dyDescent="0.25">
      <c r="A7098" s="26">
        <v>29843</v>
      </c>
      <c r="B7098" s="32">
        <v>24.99</v>
      </c>
      <c r="C7098" s="27"/>
    </row>
    <row r="7099" spans="1:3" x14ac:dyDescent="0.25">
      <c r="A7099" s="26">
        <v>29844</v>
      </c>
      <c r="B7099" s="32">
        <v>25.01</v>
      </c>
      <c r="C7099" s="27"/>
    </row>
    <row r="7100" spans="1:3" x14ac:dyDescent="0.25">
      <c r="A7100" s="26">
        <v>29846</v>
      </c>
      <c r="B7100" s="32">
        <v>25.02</v>
      </c>
      <c r="C7100" s="27"/>
    </row>
    <row r="7101" spans="1:3" x14ac:dyDescent="0.25">
      <c r="A7101" s="26">
        <v>29847</v>
      </c>
      <c r="B7101" s="32">
        <v>25.04</v>
      </c>
      <c r="C7101" s="27"/>
    </row>
    <row r="7102" spans="1:3" x14ac:dyDescent="0.25">
      <c r="A7102" s="26">
        <v>29850</v>
      </c>
      <c r="B7102" s="32">
        <v>25.06</v>
      </c>
      <c r="C7102" s="27"/>
    </row>
    <row r="7103" spans="1:3" x14ac:dyDescent="0.25">
      <c r="A7103" s="26">
        <v>29851</v>
      </c>
      <c r="B7103" s="32">
        <v>25.07</v>
      </c>
      <c r="C7103" s="27"/>
    </row>
    <row r="7104" spans="1:3" x14ac:dyDescent="0.25">
      <c r="A7104" s="26">
        <v>29852</v>
      </c>
      <c r="B7104" s="32">
        <v>25.080000000000002</v>
      </c>
      <c r="C7104" s="27"/>
    </row>
    <row r="7105" spans="1:3" x14ac:dyDescent="0.25">
      <c r="A7105" s="26">
        <v>29853</v>
      </c>
      <c r="B7105" s="32">
        <v>25.09</v>
      </c>
      <c r="C7105" s="27"/>
    </row>
    <row r="7106" spans="1:3" x14ac:dyDescent="0.25">
      <c r="A7106" s="26">
        <v>29854</v>
      </c>
      <c r="B7106" s="32">
        <v>25.11</v>
      </c>
      <c r="C7106" s="27"/>
    </row>
    <row r="7107" spans="1:3" x14ac:dyDescent="0.25">
      <c r="A7107" s="26">
        <v>29857</v>
      </c>
      <c r="B7107" s="32">
        <v>25.13</v>
      </c>
      <c r="C7107" s="27"/>
    </row>
    <row r="7108" spans="1:3" x14ac:dyDescent="0.25">
      <c r="A7108" s="26">
        <v>29858</v>
      </c>
      <c r="B7108" s="32">
        <v>25.14</v>
      </c>
      <c r="C7108" s="27"/>
    </row>
    <row r="7109" spans="1:3" x14ac:dyDescent="0.25">
      <c r="A7109" s="26">
        <v>29859</v>
      </c>
      <c r="B7109" s="32">
        <v>25.159999999999997</v>
      </c>
      <c r="C7109" s="27"/>
    </row>
    <row r="7110" spans="1:3" x14ac:dyDescent="0.25">
      <c r="A7110" s="26">
        <v>29860</v>
      </c>
      <c r="B7110" s="32">
        <v>25.17</v>
      </c>
      <c r="C7110" s="27"/>
    </row>
    <row r="7111" spans="1:3" x14ac:dyDescent="0.25">
      <c r="A7111" s="26">
        <v>29861</v>
      </c>
      <c r="B7111" s="32">
        <v>25.18</v>
      </c>
      <c r="C7111" s="27"/>
    </row>
    <row r="7112" spans="1:3" x14ac:dyDescent="0.25">
      <c r="A7112" s="26">
        <v>29864</v>
      </c>
      <c r="B7112" s="32">
        <v>25.2</v>
      </c>
      <c r="C7112" s="27"/>
    </row>
    <row r="7113" spans="1:3" x14ac:dyDescent="0.25">
      <c r="A7113" s="26">
        <v>29865</v>
      </c>
      <c r="B7113" s="32">
        <v>25.21</v>
      </c>
      <c r="C7113" s="27"/>
    </row>
    <row r="7114" spans="1:3" x14ac:dyDescent="0.25">
      <c r="A7114" s="26">
        <v>29866</v>
      </c>
      <c r="B7114" s="32">
        <v>25.22</v>
      </c>
      <c r="C7114" s="27"/>
    </row>
    <row r="7115" spans="1:3" x14ac:dyDescent="0.25">
      <c r="A7115" s="26">
        <v>29867</v>
      </c>
      <c r="B7115" s="32">
        <v>25.24</v>
      </c>
      <c r="C7115" s="27"/>
    </row>
    <row r="7116" spans="1:3" x14ac:dyDescent="0.25">
      <c r="A7116" s="26">
        <v>29868</v>
      </c>
      <c r="B7116" s="32">
        <v>25.25</v>
      </c>
      <c r="C7116" s="27"/>
    </row>
    <row r="7117" spans="1:3" x14ac:dyDescent="0.25">
      <c r="A7117" s="26">
        <v>29872</v>
      </c>
      <c r="B7117" s="32">
        <v>25.27</v>
      </c>
      <c r="C7117" s="27"/>
    </row>
    <row r="7118" spans="1:3" x14ac:dyDescent="0.25">
      <c r="A7118" s="26">
        <v>29873</v>
      </c>
      <c r="B7118" s="32">
        <v>25.28</v>
      </c>
      <c r="C7118" s="27"/>
    </row>
    <row r="7119" spans="1:3" x14ac:dyDescent="0.25">
      <c r="A7119" s="26">
        <v>29874</v>
      </c>
      <c r="B7119" s="32">
        <v>25.3</v>
      </c>
      <c r="C7119" s="27"/>
    </row>
    <row r="7120" spans="1:3" x14ac:dyDescent="0.25">
      <c r="A7120" s="26">
        <v>29875</v>
      </c>
      <c r="B7120" s="32">
        <v>25.32</v>
      </c>
      <c r="C7120" s="27"/>
    </row>
    <row r="7121" spans="1:3" x14ac:dyDescent="0.25">
      <c r="A7121" s="26">
        <v>29878</v>
      </c>
      <c r="B7121" s="32">
        <v>25.34</v>
      </c>
      <c r="C7121" s="27"/>
    </row>
    <row r="7122" spans="1:3" x14ac:dyDescent="0.25">
      <c r="A7122" s="26">
        <v>29879</v>
      </c>
      <c r="B7122" s="32">
        <v>25.35</v>
      </c>
      <c r="C7122" s="27"/>
    </row>
    <row r="7123" spans="1:3" x14ac:dyDescent="0.25">
      <c r="A7123" s="26">
        <v>29880</v>
      </c>
      <c r="B7123" s="32">
        <v>25.37</v>
      </c>
      <c r="C7123" s="27"/>
    </row>
    <row r="7124" spans="1:3" x14ac:dyDescent="0.25">
      <c r="A7124" s="26">
        <v>29881</v>
      </c>
      <c r="B7124" s="32">
        <v>25.38</v>
      </c>
      <c r="C7124" s="27"/>
    </row>
    <row r="7125" spans="1:3" x14ac:dyDescent="0.25">
      <c r="A7125" s="26">
        <v>29882</v>
      </c>
      <c r="B7125" s="32">
        <v>25.39</v>
      </c>
      <c r="C7125" s="27"/>
    </row>
    <row r="7126" spans="1:3" x14ac:dyDescent="0.25">
      <c r="A7126" s="26">
        <v>29885</v>
      </c>
      <c r="B7126" s="32">
        <v>25.41</v>
      </c>
      <c r="C7126" s="27"/>
    </row>
    <row r="7127" spans="1:3" x14ac:dyDescent="0.25">
      <c r="A7127" s="26">
        <v>29886</v>
      </c>
      <c r="B7127" s="32">
        <v>25.43</v>
      </c>
      <c r="C7127" s="27"/>
    </row>
    <row r="7128" spans="1:3" x14ac:dyDescent="0.25">
      <c r="A7128" s="26">
        <v>29887</v>
      </c>
      <c r="B7128" s="32">
        <v>25.44</v>
      </c>
      <c r="C7128" s="27"/>
    </row>
    <row r="7129" spans="1:3" x14ac:dyDescent="0.25">
      <c r="A7129" s="26">
        <v>29888</v>
      </c>
      <c r="B7129" s="32">
        <v>25.45</v>
      </c>
      <c r="C7129" s="27"/>
    </row>
    <row r="7130" spans="1:3" x14ac:dyDescent="0.25">
      <c r="A7130" s="26">
        <v>29889</v>
      </c>
      <c r="B7130" s="32">
        <v>25.46</v>
      </c>
      <c r="C7130" s="27"/>
    </row>
    <row r="7131" spans="1:3" x14ac:dyDescent="0.25">
      <c r="A7131" s="26">
        <v>29893</v>
      </c>
      <c r="B7131" s="32">
        <v>25.48</v>
      </c>
      <c r="C7131" s="27"/>
    </row>
    <row r="7132" spans="1:3" x14ac:dyDescent="0.25">
      <c r="A7132" s="26">
        <v>29894</v>
      </c>
      <c r="B7132" s="32">
        <v>25.5</v>
      </c>
      <c r="C7132" s="27"/>
    </row>
    <row r="7133" spans="1:3" x14ac:dyDescent="0.25">
      <c r="A7133" s="26">
        <v>29895</v>
      </c>
      <c r="B7133" s="32">
        <v>25.51</v>
      </c>
      <c r="C7133" s="27"/>
    </row>
    <row r="7134" spans="1:3" x14ac:dyDescent="0.25">
      <c r="A7134" s="26">
        <v>29896</v>
      </c>
      <c r="B7134" s="32">
        <v>25.53</v>
      </c>
      <c r="C7134" s="27"/>
    </row>
    <row r="7135" spans="1:3" x14ac:dyDescent="0.25">
      <c r="A7135" s="26">
        <v>29899</v>
      </c>
      <c r="B7135" s="32">
        <v>25.55</v>
      </c>
      <c r="C7135" s="27"/>
    </row>
    <row r="7136" spans="1:3" x14ac:dyDescent="0.25">
      <c r="A7136" s="26">
        <v>29900</v>
      </c>
      <c r="B7136" s="32">
        <v>25.56</v>
      </c>
      <c r="C7136" s="27"/>
    </row>
    <row r="7137" spans="1:3" x14ac:dyDescent="0.25">
      <c r="A7137" s="26">
        <v>29901</v>
      </c>
      <c r="B7137" s="32">
        <v>25.58</v>
      </c>
      <c r="C7137" s="27"/>
    </row>
    <row r="7138" spans="1:3" x14ac:dyDescent="0.25">
      <c r="A7138" s="26">
        <v>29902</v>
      </c>
      <c r="B7138" s="32">
        <v>25.590000000000003</v>
      </c>
      <c r="C7138" s="27"/>
    </row>
    <row r="7139" spans="1:3" x14ac:dyDescent="0.25">
      <c r="A7139" s="26">
        <v>29903</v>
      </c>
      <c r="B7139" s="32">
        <v>25.61</v>
      </c>
      <c r="C7139" s="27"/>
    </row>
    <row r="7140" spans="1:3" x14ac:dyDescent="0.25">
      <c r="A7140" s="26">
        <v>29906</v>
      </c>
      <c r="B7140" s="32">
        <v>25.63</v>
      </c>
      <c r="C7140" s="27"/>
    </row>
    <row r="7141" spans="1:3" x14ac:dyDescent="0.25">
      <c r="A7141" s="26">
        <v>29907</v>
      </c>
      <c r="B7141" s="32">
        <v>25.64</v>
      </c>
      <c r="C7141" s="27"/>
    </row>
    <row r="7142" spans="1:3" x14ac:dyDescent="0.25">
      <c r="A7142" s="26">
        <v>29908</v>
      </c>
      <c r="B7142" s="32">
        <v>25.66</v>
      </c>
      <c r="C7142" s="27"/>
    </row>
    <row r="7143" spans="1:3" x14ac:dyDescent="0.25">
      <c r="A7143" s="26">
        <v>29909</v>
      </c>
      <c r="B7143" s="32">
        <v>25.68</v>
      </c>
      <c r="C7143" s="27"/>
    </row>
    <row r="7144" spans="1:3" x14ac:dyDescent="0.25">
      <c r="A7144" s="26">
        <v>29913</v>
      </c>
      <c r="B7144" s="32">
        <v>25.7</v>
      </c>
      <c r="C7144" s="27"/>
    </row>
    <row r="7145" spans="1:3" x14ac:dyDescent="0.25">
      <c r="A7145" s="26">
        <v>29914</v>
      </c>
      <c r="B7145" s="32">
        <v>25.71</v>
      </c>
      <c r="C7145" s="27"/>
    </row>
    <row r="7146" spans="1:3" x14ac:dyDescent="0.25">
      <c r="A7146" s="26">
        <v>29915</v>
      </c>
      <c r="B7146" s="32">
        <v>25.73</v>
      </c>
      <c r="C7146" s="27"/>
    </row>
    <row r="7147" spans="1:3" x14ac:dyDescent="0.25">
      <c r="A7147" s="26">
        <v>29916</v>
      </c>
      <c r="B7147" s="32">
        <v>25.74</v>
      </c>
      <c r="C7147" s="27"/>
    </row>
    <row r="7148" spans="1:3" x14ac:dyDescent="0.25">
      <c r="A7148" s="26">
        <v>29917</v>
      </c>
      <c r="B7148" s="32">
        <v>25.76</v>
      </c>
      <c r="C7148" s="27"/>
    </row>
    <row r="7149" spans="1:3" x14ac:dyDescent="0.25">
      <c r="A7149" s="26">
        <v>29920</v>
      </c>
      <c r="B7149" s="32">
        <v>25.78</v>
      </c>
      <c r="C7149" s="27"/>
    </row>
    <row r="7150" spans="1:3" x14ac:dyDescent="0.25">
      <c r="A7150" s="26">
        <v>29921</v>
      </c>
      <c r="B7150" s="32">
        <v>25.79</v>
      </c>
      <c r="C7150" s="27"/>
    </row>
    <row r="7151" spans="1:3" x14ac:dyDescent="0.25">
      <c r="A7151" s="26">
        <v>29922</v>
      </c>
      <c r="B7151" s="32">
        <v>25.81</v>
      </c>
      <c r="C7151" s="27"/>
    </row>
    <row r="7152" spans="1:3" x14ac:dyDescent="0.25">
      <c r="A7152" s="26">
        <v>29923</v>
      </c>
      <c r="B7152" s="32">
        <v>25.82</v>
      </c>
      <c r="C7152" s="27"/>
    </row>
    <row r="7153" spans="1:3" x14ac:dyDescent="0.25">
      <c r="A7153" s="26">
        <v>29924</v>
      </c>
      <c r="B7153" s="32">
        <v>25.84</v>
      </c>
      <c r="C7153" s="27"/>
    </row>
    <row r="7154" spans="1:3" x14ac:dyDescent="0.25">
      <c r="A7154" s="26">
        <v>29927</v>
      </c>
      <c r="B7154" s="32">
        <v>25.86</v>
      </c>
      <c r="C7154" s="27"/>
    </row>
    <row r="7155" spans="1:3" x14ac:dyDescent="0.25">
      <c r="A7155" s="26">
        <v>29928</v>
      </c>
      <c r="B7155" s="32">
        <v>25.87</v>
      </c>
      <c r="C7155" s="27"/>
    </row>
    <row r="7156" spans="1:3" x14ac:dyDescent="0.25">
      <c r="A7156" s="26">
        <v>29929</v>
      </c>
      <c r="B7156" s="32">
        <v>25.89</v>
      </c>
      <c r="C7156" s="27"/>
    </row>
    <row r="7157" spans="1:3" x14ac:dyDescent="0.25">
      <c r="A7157" s="26">
        <v>29930</v>
      </c>
      <c r="B7157" s="32">
        <v>25.91</v>
      </c>
      <c r="C7157" s="27"/>
    </row>
    <row r="7158" spans="1:3" x14ac:dyDescent="0.25">
      <c r="A7158" s="26">
        <v>29931</v>
      </c>
      <c r="B7158" s="32">
        <v>25.930000000000003</v>
      </c>
      <c r="C7158" s="27"/>
    </row>
    <row r="7159" spans="1:3" x14ac:dyDescent="0.25">
      <c r="A7159" s="26">
        <v>29934</v>
      </c>
      <c r="B7159" s="32">
        <v>25.95</v>
      </c>
      <c r="C7159" s="27"/>
    </row>
    <row r="7160" spans="1:3" x14ac:dyDescent="0.25">
      <c r="A7160" s="26">
        <v>29935</v>
      </c>
      <c r="B7160" s="32">
        <v>25.96</v>
      </c>
      <c r="C7160" s="27"/>
    </row>
    <row r="7161" spans="1:3" x14ac:dyDescent="0.25">
      <c r="A7161" s="26">
        <v>29936</v>
      </c>
      <c r="B7161" s="32">
        <v>25.98</v>
      </c>
      <c r="C7161" s="27"/>
    </row>
    <row r="7162" spans="1:3" x14ac:dyDescent="0.25">
      <c r="A7162" s="26">
        <v>29937</v>
      </c>
      <c r="B7162" s="32">
        <v>26</v>
      </c>
      <c r="C7162" s="27"/>
    </row>
    <row r="7163" spans="1:3" x14ac:dyDescent="0.25">
      <c r="A7163" s="26">
        <v>29938</v>
      </c>
      <c r="B7163" s="32">
        <v>26.009999999999998</v>
      </c>
      <c r="C7163" s="27"/>
    </row>
    <row r="7164" spans="1:3" x14ac:dyDescent="0.25">
      <c r="A7164" s="26">
        <v>29941</v>
      </c>
      <c r="B7164" s="32">
        <v>26.03</v>
      </c>
      <c r="C7164" s="27"/>
    </row>
    <row r="7165" spans="1:3" x14ac:dyDescent="0.25">
      <c r="A7165" s="26">
        <v>29942</v>
      </c>
      <c r="B7165" s="32">
        <v>26.05</v>
      </c>
      <c r="C7165" s="27"/>
    </row>
    <row r="7166" spans="1:3" x14ac:dyDescent="0.25">
      <c r="A7166" s="26">
        <v>29943</v>
      </c>
      <c r="B7166" s="32">
        <v>26.07</v>
      </c>
      <c r="C7166" s="27"/>
    </row>
    <row r="7167" spans="1:3" x14ac:dyDescent="0.25">
      <c r="A7167" s="26">
        <v>29944</v>
      </c>
      <c r="B7167" s="32">
        <v>26.1</v>
      </c>
      <c r="C7167" s="27"/>
    </row>
    <row r="7168" spans="1:3" x14ac:dyDescent="0.25">
      <c r="A7168" s="26">
        <v>29948</v>
      </c>
      <c r="B7168" s="32">
        <v>26.12</v>
      </c>
      <c r="C7168" s="27"/>
    </row>
    <row r="7169" spans="1:3" x14ac:dyDescent="0.25">
      <c r="A7169" s="26">
        <v>29949</v>
      </c>
      <c r="B7169" s="32">
        <v>26.14</v>
      </c>
      <c r="C7169" s="27"/>
    </row>
    <row r="7170" spans="1:3" x14ac:dyDescent="0.25">
      <c r="A7170" s="26">
        <v>29950</v>
      </c>
      <c r="B7170" s="32">
        <v>26.16</v>
      </c>
      <c r="C7170" s="27"/>
    </row>
    <row r="7171" spans="1:3" x14ac:dyDescent="0.25">
      <c r="A7171" s="26">
        <v>29951</v>
      </c>
      <c r="B7171" s="32">
        <v>26.16</v>
      </c>
      <c r="C7171" s="27"/>
    </row>
    <row r="7172" spans="1:3" x14ac:dyDescent="0.25">
      <c r="A7172" s="26">
        <v>29955</v>
      </c>
      <c r="B7172" s="32">
        <v>26.18</v>
      </c>
      <c r="C7172" s="27"/>
    </row>
    <row r="7173" spans="1:3" x14ac:dyDescent="0.25">
      <c r="A7173" s="26">
        <v>29956</v>
      </c>
      <c r="B7173" s="32">
        <v>26.200000000000003</v>
      </c>
      <c r="C7173" s="27"/>
    </row>
    <row r="7174" spans="1:3" x14ac:dyDescent="0.25">
      <c r="A7174" s="26">
        <v>29957</v>
      </c>
      <c r="B7174" s="32">
        <v>26.22</v>
      </c>
      <c r="C7174" s="27"/>
    </row>
    <row r="7175" spans="1:3" x14ac:dyDescent="0.25">
      <c r="A7175" s="26">
        <v>29958</v>
      </c>
      <c r="B7175" s="32">
        <v>26.23</v>
      </c>
      <c r="C7175" s="27"/>
    </row>
    <row r="7176" spans="1:3" x14ac:dyDescent="0.25">
      <c r="A7176" s="26">
        <v>29959</v>
      </c>
      <c r="B7176" s="32">
        <v>26.25</v>
      </c>
      <c r="C7176" s="27"/>
    </row>
    <row r="7177" spans="1:3" x14ac:dyDescent="0.25">
      <c r="A7177" s="26">
        <v>29962</v>
      </c>
      <c r="B7177" s="32">
        <v>26.270000000000003</v>
      </c>
      <c r="C7177" s="27"/>
    </row>
    <row r="7178" spans="1:3" x14ac:dyDescent="0.25">
      <c r="A7178" s="26">
        <v>29963</v>
      </c>
      <c r="B7178" s="32">
        <v>26.29</v>
      </c>
      <c r="C7178" s="27"/>
    </row>
    <row r="7179" spans="1:3" x14ac:dyDescent="0.25">
      <c r="A7179" s="26">
        <v>29964</v>
      </c>
      <c r="B7179" s="32">
        <v>26.31</v>
      </c>
      <c r="C7179" s="27"/>
    </row>
    <row r="7180" spans="1:3" x14ac:dyDescent="0.25">
      <c r="A7180" s="26">
        <v>29965</v>
      </c>
      <c r="B7180" s="32">
        <v>26.32</v>
      </c>
      <c r="C7180" s="27"/>
    </row>
    <row r="7181" spans="1:3" x14ac:dyDescent="0.25">
      <c r="A7181" s="26">
        <v>29966</v>
      </c>
      <c r="B7181" s="32">
        <v>26.34</v>
      </c>
      <c r="C7181" s="27"/>
    </row>
    <row r="7182" spans="1:3" x14ac:dyDescent="0.25">
      <c r="A7182" s="26">
        <v>29969</v>
      </c>
      <c r="B7182" s="32">
        <v>26.360000000000003</v>
      </c>
      <c r="C7182" s="27"/>
    </row>
    <row r="7183" spans="1:3" x14ac:dyDescent="0.25">
      <c r="A7183" s="26">
        <v>29970</v>
      </c>
      <c r="B7183" s="32">
        <v>26.38</v>
      </c>
      <c r="C7183" s="27"/>
    </row>
    <row r="7184" spans="1:3" x14ac:dyDescent="0.25">
      <c r="A7184" s="26">
        <v>29971</v>
      </c>
      <c r="B7184" s="32">
        <v>26.4</v>
      </c>
      <c r="C7184" s="27"/>
    </row>
    <row r="7185" spans="1:3" x14ac:dyDescent="0.25">
      <c r="A7185" s="26">
        <v>29972</v>
      </c>
      <c r="B7185" s="32">
        <v>26.41</v>
      </c>
      <c r="C7185" s="27"/>
    </row>
    <row r="7186" spans="1:3" x14ac:dyDescent="0.25">
      <c r="A7186" s="26">
        <v>29973</v>
      </c>
      <c r="B7186" s="32">
        <v>26.44</v>
      </c>
      <c r="C7186" s="27"/>
    </row>
    <row r="7187" spans="1:3" x14ac:dyDescent="0.25">
      <c r="A7187" s="26">
        <v>29976</v>
      </c>
      <c r="B7187" s="32">
        <v>26.46</v>
      </c>
      <c r="C7187" s="27"/>
    </row>
    <row r="7188" spans="1:3" x14ac:dyDescent="0.25">
      <c r="A7188" s="26">
        <v>29977</v>
      </c>
      <c r="B7188" s="32">
        <v>26.48</v>
      </c>
      <c r="C7188" s="27"/>
    </row>
    <row r="7189" spans="1:3" x14ac:dyDescent="0.25">
      <c r="A7189" s="26">
        <v>29978</v>
      </c>
      <c r="B7189" s="32">
        <v>26.5</v>
      </c>
      <c r="C7189" s="27"/>
    </row>
    <row r="7190" spans="1:3" x14ac:dyDescent="0.25">
      <c r="A7190" s="26">
        <v>29979</v>
      </c>
      <c r="B7190" s="32">
        <v>26.52</v>
      </c>
      <c r="C7190" s="27"/>
    </row>
    <row r="7191" spans="1:3" x14ac:dyDescent="0.25">
      <c r="A7191" s="26">
        <v>29980</v>
      </c>
      <c r="B7191" s="32">
        <v>26.540000000000003</v>
      </c>
      <c r="C7191" s="27"/>
    </row>
    <row r="7192" spans="1:3" x14ac:dyDescent="0.25">
      <c r="A7192" s="26">
        <v>29983</v>
      </c>
      <c r="B7192" s="32">
        <v>26.56</v>
      </c>
      <c r="C7192" s="27"/>
    </row>
    <row r="7193" spans="1:3" x14ac:dyDescent="0.25">
      <c r="A7193" s="26">
        <v>29984</v>
      </c>
      <c r="B7193" s="32">
        <v>26.58</v>
      </c>
      <c r="C7193" s="27"/>
    </row>
    <row r="7194" spans="1:3" x14ac:dyDescent="0.25">
      <c r="A7194" s="26">
        <v>29985</v>
      </c>
      <c r="B7194" s="32">
        <v>26.599999999999998</v>
      </c>
      <c r="C7194" s="27"/>
    </row>
    <row r="7195" spans="1:3" x14ac:dyDescent="0.25">
      <c r="A7195" s="26">
        <v>29986</v>
      </c>
      <c r="B7195" s="32">
        <v>26.62</v>
      </c>
      <c r="C7195" s="27"/>
    </row>
    <row r="7196" spans="1:3" x14ac:dyDescent="0.25">
      <c r="A7196" s="26">
        <v>29990</v>
      </c>
      <c r="B7196" s="32">
        <v>26.64</v>
      </c>
      <c r="C7196" s="27"/>
    </row>
    <row r="7197" spans="1:3" x14ac:dyDescent="0.25">
      <c r="A7197" s="26">
        <v>29991</v>
      </c>
      <c r="B7197" s="32">
        <v>26.66</v>
      </c>
      <c r="C7197" s="27"/>
    </row>
    <row r="7198" spans="1:3" x14ac:dyDescent="0.25">
      <c r="A7198" s="26">
        <v>29992</v>
      </c>
      <c r="B7198" s="32">
        <v>26.68</v>
      </c>
      <c r="C7198" s="27"/>
    </row>
    <row r="7199" spans="1:3" x14ac:dyDescent="0.25">
      <c r="A7199" s="26">
        <v>29993</v>
      </c>
      <c r="B7199" s="32">
        <v>26.700000000000003</v>
      </c>
      <c r="C7199" s="27"/>
    </row>
    <row r="7200" spans="1:3" x14ac:dyDescent="0.25">
      <c r="A7200" s="26">
        <v>29994</v>
      </c>
      <c r="B7200" s="32">
        <v>26.720000000000002</v>
      </c>
      <c r="C7200" s="27"/>
    </row>
    <row r="7201" spans="1:3" x14ac:dyDescent="0.25">
      <c r="A7201" s="26">
        <v>29997</v>
      </c>
      <c r="B7201" s="32">
        <v>26.74</v>
      </c>
      <c r="C7201" s="27"/>
    </row>
    <row r="7202" spans="1:3" x14ac:dyDescent="0.25">
      <c r="A7202" s="26">
        <v>29998</v>
      </c>
      <c r="B7202" s="32">
        <v>26.759999999999998</v>
      </c>
      <c r="C7202" s="27"/>
    </row>
    <row r="7203" spans="1:3" x14ac:dyDescent="0.25">
      <c r="A7203" s="26">
        <v>29999</v>
      </c>
      <c r="B7203" s="32">
        <v>26.810000000000002</v>
      </c>
      <c r="C7203" s="27"/>
    </row>
    <row r="7204" spans="1:3" x14ac:dyDescent="0.25">
      <c r="A7204" s="26">
        <v>30000</v>
      </c>
      <c r="B7204" s="32">
        <v>37.549999999999997</v>
      </c>
      <c r="C7204" s="27"/>
    </row>
    <row r="7205" spans="1:3" x14ac:dyDescent="0.25">
      <c r="A7205" s="26">
        <v>30001</v>
      </c>
      <c r="B7205" s="32">
        <v>37.35</v>
      </c>
      <c r="C7205" s="27"/>
    </row>
    <row r="7206" spans="1:3" x14ac:dyDescent="0.25">
      <c r="A7206" s="26">
        <v>30004</v>
      </c>
      <c r="B7206" s="32">
        <v>38</v>
      </c>
      <c r="C7206" s="27"/>
    </row>
    <row r="7207" spans="1:3" x14ac:dyDescent="0.25">
      <c r="A7207" s="26">
        <v>30005</v>
      </c>
      <c r="B7207" s="32">
        <v>38.6</v>
      </c>
      <c r="C7207" s="27"/>
    </row>
    <row r="7208" spans="1:3" x14ac:dyDescent="0.25">
      <c r="A7208" s="26">
        <v>30006</v>
      </c>
      <c r="B7208" s="32">
        <v>38.800000000000004</v>
      </c>
      <c r="C7208" s="27"/>
    </row>
    <row r="7209" spans="1:3" x14ac:dyDescent="0.25">
      <c r="A7209" s="26">
        <v>30007</v>
      </c>
      <c r="B7209" s="32">
        <v>42.5</v>
      </c>
      <c r="C7209" s="27"/>
    </row>
    <row r="7210" spans="1:3" x14ac:dyDescent="0.25">
      <c r="A7210" s="26">
        <v>30008</v>
      </c>
      <c r="B7210" s="32">
        <v>46.5</v>
      </c>
      <c r="C7210" s="27"/>
    </row>
    <row r="7211" spans="1:3" x14ac:dyDescent="0.25">
      <c r="A7211" s="26">
        <v>30011</v>
      </c>
      <c r="B7211" s="32">
        <v>46.300000000000004</v>
      </c>
      <c r="C7211" s="27"/>
    </row>
    <row r="7212" spans="1:3" x14ac:dyDescent="0.25">
      <c r="A7212" s="26">
        <v>30012</v>
      </c>
      <c r="B7212" s="32">
        <v>46.199999999999996</v>
      </c>
      <c r="C7212" s="27"/>
    </row>
    <row r="7213" spans="1:3" x14ac:dyDescent="0.25">
      <c r="A7213" s="26">
        <v>30013</v>
      </c>
      <c r="B7213" s="32">
        <v>45.900000000000006</v>
      </c>
      <c r="C7213" s="27"/>
    </row>
    <row r="7214" spans="1:3" x14ac:dyDescent="0.25">
      <c r="A7214" s="26">
        <v>30014</v>
      </c>
      <c r="B7214" s="32">
        <v>45.8</v>
      </c>
      <c r="C7214" s="27"/>
    </row>
    <row r="7215" spans="1:3" x14ac:dyDescent="0.25">
      <c r="A7215" s="26">
        <v>30015</v>
      </c>
      <c r="B7215" s="32">
        <v>45.78</v>
      </c>
      <c r="C7215" s="27"/>
    </row>
    <row r="7216" spans="1:3" x14ac:dyDescent="0.25">
      <c r="A7216" s="26">
        <v>30018</v>
      </c>
      <c r="B7216" s="32">
        <v>45.760000000000005</v>
      </c>
      <c r="C7216" s="27"/>
    </row>
    <row r="7217" spans="1:3" x14ac:dyDescent="0.25">
      <c r="A7217" s="26">
        <v>30019</v>
      </c>
      <c r="B7217" s="32">
        <v>45.75</v>
      </c>
      <c r="C7217" s="27"/>
    </row>
    <row r="7218" spans="1:3" x14ac:dyDescent="0.25">
      <c r="A7218" s="26">
        <v>30020</v>
      </c>
      <c r="B7218" s="32">
        <v>45.73</v>
      </c>
      <c r="C7218" s="27"/>
    </row>
    <row r="7219" spans="1:3" x14ac:dyDescent="0.25">
      <c r="A7219" s="26">
        <v>30021</v>
      </c>
      <c r="B7219" s="32">
        <v>45.66</v>
      </c>
      <c r="C7219" s="27"/>
    </row>
    <row r="7220" spans="1:3" x14ac:dyDescent="0.25">
      <c r="A7220" s="26">
        <v>30022</v>
      </c>
      <c r="B7220" s="32">
        <v>45.580000000000005</v>
      </c>
      <c r="C7220" s="27"/>
    </row>
    <row r="7221" spans="1:3" x14ac:dyDescent="0.25">
      <c r="A7221" s="26">
        <v>30025</v>
      </c>
      <c r="B7221" s="32">
        <v>45.36</v>
      </c>
      <c r="C7221" s="27"/>
    </row>
    <row r="7222" spans="1:3" x14ac:dyDescent="0.25">
      <c r="A7222" s="26">
        <v>30026</v>
      </c>
      <c r="B7222" s="32">
        <v>45.13</v>
      </c>
      <c r="C7222" s="27"/>
    </row>
    <row r="7223" spans="1:3" x14ac:dyDescent="0.25">
      <c r="A7223" s="26">
        <v>30027</v>
      </c>
      <c r="B7223" s="32">
        <v>45.13</v>
      </c>
      <c r="C7223" s="27"/>
    </row>
    <row r="7224" spans="1:3" x14ac:dyDescent="0.25">
      <c r="A7224" s="26">
        <v>30028</v>
      </c>
      <c r="B7224" s="32">
        <v>45.13</v>
      </c>
      <c r="C7224" s="27"/>
    </row>
    <row r="7225" spans="1:3" x14ac:dyDescent="0.25">
      <c r="A7225" s="26">
        <v>30029</v>
      </c>
      <c r="B7225" s="32">
        <v>45.13</v>
      </c>
      <c r="C7225" s="27"/>
    </row>
    <row r="7226" spans="1:3" x14ac:dyDescent="0.25">
      <c r="A7226" s="26">
        <v>30032</v>
      </c>
      <c r="B7226" s="32">
        <v>45.12</v>
      </c>
      <c r="C7226" s="27"/>
    </row>
    <row r="7227" spans="1:3" x14ac:dyDescent="0.25">
      <c r="A7227" s="26">
        <v>30033</v>
      </c>
      <c r="B7227" s="32">
        <v>45.12</v>
      </c>
      <c r="C7227" s="27"/>
    </row>
    <row r="7228" spans="1:3" x14ac:dyDescent="0.25">
      <c r="A7228" s="26">
        <v>30034</v>
      </c>
      <c r="B7228" s="32">
        <v>45.13</v>
      </c>
      <c r="C7228" s="27"/>
    </row>
    <row r="7229" spans="1:3" x14ac:dyDescent="0.25">
      <c r="A7229" s="26">
        <v>30035</v>
      </c>
      <c r="B7229" s="32">
        <v>45.16</v>
      </c>
      <c r="C7229" s="27"/>
    </row>
    <row r="7230" spans="1:3" x14ac:dyDescent="0.25">
      <c r="A7230" s="26">
        <v>30036</v>
      </c>
      <c r="B7230" s="32">
        <v>45.18</v>
      </c>
      <c r="C7230" s="27"/>
    </row>
    <row r="7231" spans="1:3" x14ac:dyDescent="0.25">
      <c r="A7231" s="26">
        <v>30039</v>
      </c>
      <c r="B7231" s="32">
        <v>45.199999999999996</v>
      </c>
      <c r="C7231" s="27"/>
    </row>
    <row r="7232" spans="1:3" x14ac:dyDescent="0.25">
      <c r="A7232" s="26">
        <v>30040</v>
      </c>
      <c r="B7232" s="32">
        <v>45.24</v>
      </c>
      <c r="C7232" s="27"/>
    </row>
    <row r="7233" spans="1:3" x14ac:dyDescent="0.25">
      <c r="A7233" s="26">
        <v>30041</v>
      </c>
      <c r="B7233" s="32">
        <v>45.28</v>
      </c>
      <c r="C7233" s="27"/>
    </row>
    <row r="7234" spans="1:3" x14ac:dyDescent="0.25">
      <c r="A7234" s="26">
        <v>30042</v>
      </c>
      <c r="B7234" s="32">
        <v>45.31</v>
      </c>
      <c r="C7234" s="27"/>
    </row>
    <row r="7235" spans="1:3" x14ac:dyDescent="0.25">
      <c r="A7235" s="26">
        <v>30043</v>
      </c>
      <c r="B7235" s="32">
        <v>45.35</v>
      </c>
      <c r="C7235" s="27"/>
    </row>
    <row r="7236" spans="1:3" x14ac:dyDescent="0.25">
      <c r="A7236" s="26">
        <v>30046</v>
      </c>
      <c r="B7236" s="32">
        <v>45.39</v>
      </c>
      <c r="C7236" s="27"/>
    </row>
    <row r="7237" spans="1:3" x14ac:dyDescent="0.25">
      <c r="A7237" s="26">
        <v>30047</v>
      </c>
      <c r="B7237" s="32">
        <v>45.43</v>
      </c>
      <c r="C7237" s="27"/>
    </row>
    <row r="7238" spans="1:3" x14ac:dyDescent="0.25">
      <c r="A7238" s="26">
        <v>30048</v>
      </c>
      <c r="B7238" s="32">
        <v>45.47</v>
      </c>
      <c r="C7238" s="27"/>
    </row>
    <row r="7239" spans="1:3" x14ac:dyDescent="0.25">
      <c r="A7239" s="26">
        <v>30053</v>
      </c>
      <c r="B7239" s="32">
        <v>45.510000000000005</v>
      </c>
      <c r="C7239" s="27"/>
    </row>
    <row r="7240" spans="1:3" x14ac:dyDescent="0.25">
      <c r="A7240" s="26">
        <v>30054</v>
      </c>
      <c r="B7240" s="32">
        <v>45.55</v>
      </c>
      <c r="C7240" s="27"/>
    </row>
    <row r="7241" spans="1:3" x14ac:dyDescent="0.25">
      <c r="A7241" s="26">
        <v>30055</v>
      </c>
      <c r="B7241" s="32">
        <v>45.589999999999996</v>
      </c>
      <c r="C7241" s="27"/>
    </row>
    <row r="7242" spans="1:3" x14ac:dyDescent="0.25">
      <c r="A7242" s="26">
        <v>30056</v>
      </c>
      <c r="B7242" s="32">
        <v>45.629999999999995</v>
      </c>
      <c r="C7242" s="27"/>
    </row>
    <row r="7243" spans="1:3" x14ac:dyDescent="0.25">
      <c r="A7243" s="26">
        <v>30057</v>
      </c>
      <c r="B7243" s="32">
        <v>45.67</v>
      </c>
      <c r="C7243" s="27"/>
    </row>
    <row r="7244" spans="1:3" x14ac:dyDescent="0.25">
      <c r="A7244" s="26">
        <v>30060</v>
      </c>
      <c r="B7244" s="32">
        <v>45.71</v>
      </c>
      <c r="C7244" s="27"/>
    </row>
    <row r="7245" spans="1:3" x14ac:dyDescent="0.25">
      <c r="A7245" s="26">
        <v>30061</v>
      </c>
      <c r="B7245" s="32">
        <v>45.75</v>
      </c>
      <c r="C7245" s="27"/>
    </row>
    <row r="7246" spans="1:3" x14ac:dyDescent="0.25">
      <c r="A7246" s="26">
        <v>30062</v>
      </c>
      <c r="B7246" s="32">
        <v>45.79</v>
      </c>
      <c r="C7246" s="27"/>
    </row>
    <row r="7247" spans="1:3" x14ac:dyDescent="0.25">
      <c r="A7247" s="26">
        <v>30063</v>
      </c>
      <c r="B7247" s="32">
        <v>45.830000000000005</v>
      </c>
      <c r="C7247" s="27"/>
    </row>
    <row r="7248" spans="1:3" x14ac:dyDescent="0.25">
      <c r="A7248" s="26">
        <v>30064</v>
      </c>
      <c r="B7248" s="32">
        <v>45.870000000000005</v>
      </c>
      <c r="C7248" s="27"/>
    </row>
    <row r="7249" spans="1:3" x14ac:dyDescent="0.25">
      <c r="A7249" s="26">
        <v>30067</v>
      </c>
      <c r="B7249" s="32">
        <v>45.91</v>
      </c>
      <c r="C7249" s="27"/>
    </row>
    <row r="7250" spans="1:3" x14ac:dyDescent="0.25">
      <c r="A7250" s="26">
        <v>30068</v>
      </c>
      <c r="B7250" s="32">
        <v>45.949999999999996</v>
      </c>
      <c r="C7250" s="27"/>
    </row>
    <row r="7251" spans="1:3" x14ac:dyDescent="0.25">
      <c r="A7251" s="26">
        <v>30069</v>
      </c>
      <c r="B7251" s="32">
        <v>45.99</v>
      </c>
      <c r="C7251" s="27"/>
    </row>
    <row r="7252" spans="1:3" x14ac:dyDescent="0.25">
      <c r="A7252" s="26">
        <v>30070</v>
      </c>
      <c r="B7252" s="32">
        <v>46.03</v>
      </c>
      <c r="C7252" s="27"/>
    </row>
    <row r="7253" spans="1:3" x14ac:dyDescent="0.25">
      <c r="A7253" s="26">
        <v>30071</v>
      </c>
      <c r="B7253" s="32">
        <v>46.07</v>
      </c>
      <c r="C7253" s="27"/>
    </row>
    <row r="7254" spans="1:3" x14ac:dyDescent="0.25">
      <c r="A7254" s="26">
        <v>30074</v>
      </c>
      <c r="B7254" s="32">
        <v>46.11</v>
      </c>
      <c r="C7254" s="27"/>
    </row>
    <row r="7255" spans="1:3" x14ac:dyDescent="0.25">
      <c r="A7255" s="26">
        <v>30075</v>
      </c>
      <c r="B7255" s="32">
        <v>46.15</v>
      </c>
      <c r="C7255" s="27"/>
    </row>
    <row r="7256" spans="1:3" x14ac:dyDescent="0.25">
      <c r="A7256" s="26">
        <v>30077</v>
      </c>
      <c r="B7256" s="32">
        <v>46.190000000000005</v>
      </c>
      <c r="C7256" s="27"/>
    </row>
    <row r="7257" spans="1:3" x14ac:dyDescent="0.25">
      <c r="A7257" s="26">
        <v>30078</v>
      </c>
      <c r="B7257" s="32">
        <v>46.23</v>
      </c>
      <c r="C7257" s="27"/>
    </row>
    <row r="7258" spans="1:3" x14ac:dyDescent="0.25">
      <c r="A7258" s="26">
        <v>30081</v>
      </c>
      <c r="B7258" s="32">
        <v>46.269999999999996</v>
      </c>
      <c r="C7258" s="27"/>
    </row>
    <row r="7259" spans="1:3" x14ac:dyDescent="0.25">
      <c r="A7259" s="26">
        <v>30082</v>
      </c>
      <c r="B7259" s="32">
        <v>46.309999999999995</v>
      </c>
      <c r="C7259" s="27"/>
    </row>
    <row r="7260" spans="1:3" x14ac:dyDescent="0.25">
      <c r="A7260" s="26">
        <v>30083</v>
      </c>
      <c r="B7260" s="32">
        <v>46.35</v>
      </c>
      <c r="C7260" s="27"/>
    </row>
    <row r="7261" spans="1:3" x14ac:dyDescent="0.25">
      <c r="A7261" s="26">
        <v>30084</v>
      </c>
      <c r="B7261" s="32">
        <v>46.39</v>
      </c>
      <c r="C7261" s="27"/>
    </row>
    <row r="7262" spans="1:3" x14ac:dyDescent="0.25">
      <c r="A7262" s="26">
        <v>30085</v>
      </c>
      <c r="B7262" s="32">
        <v>46.43</v>
      </c>
      <c r="C7262" s="27"/>
    </row>
    <row r="7263" spans="1:3" x14ac:dyDescent="0.25">
      <c r="A7263" s="26">
        <v>30088</v>
      </c>
      <c r="B7263" s="32">
        <v>46.47</v>
      </c>
      <c r="C7263" s="27"/>
    </row>
    <row r="7264" spans="1:3" x14ac:dyDescent="0.25">
      <c r="A7264" s="26">
        <v>30089</v>
      </c>
      <c r="B7264" s="32">
        <v>46.510000000000005</v>
      </c>
      <c r="C7264" s="27"/>
    </row>
    <row r="7265" spans="1:3" x14ac:dyDescent="0.25">
      <c r="A7265" s="26">
        <v>30090</v>
      </c>
      <c r="B7265" s="32">
        <v>46.550000000000004</v>
      </c>
      <c r="C7265" s="27"/>
    </row>
    <row r="7266" spans="1:3" x14ac:dyDescent="0.25">
      <c r="A7266" s="26">
        <v>30091</v>
      </c>
      <c r="B7266" s="32">
        <v>46.589999999999996</v>
      </c>
      <c r="C7266" s="27"/>
    </row>
    <row r="7267" spans="1:3" x14ac:dyDescent="0.25">
      <c r="A7267" s="26">
        <v>30092</v>
      </c>
      <c r="B7267" s="32">
        <v>46.629999999999995</v>
      </c>
      <c r="C7267" s="27"/>
    </row>
    <row r="7268" spans="1:3" x14ac:dyDescent="0.25">
      <c r="A7268" s="26">
        <v>30095</v>
      </c>
      <c r="B7268" s="32">
        <v>46.67</v>
      </c>
      <c r="C7268" s="27"/>
    </row>
    <row r="7269" spans="1:3" x14ac:dyDescent="0.25">
      <c r="A7269" s="26">
        <v>30096</v>
      </c>
      <c r="B7269" s="32">
        <v>46.71</v>
      </c>
      <c r="C7269" s="27"/>
    </row>
    <row r="7270" spans="1:3" x14ac:dyDescent="0.25">
      <c r="A7270" s="26">
        <v>30097</v>
      </c>
      <c r="B7270" s="32">
        <v>46.75</v>
      </c>
      <c r="C7270" s="27"/>
    </row>
    <row r="7271" spans="1:3" x14ac:dyDescent="0.25">
      <c r="A7271" s="26">
        <v>30098</v>
      </c>
      <c r="B7271" s="32">
        <v>46.79</v>
      </c>
      <c r="C7271" s="27"/>
    </row>
    <row r="7272" spans="1:3" x14ac:dyDescent="0.25">
      <c r="A7272" s="26">
        <v>30099</v>
      </c>
      <c r="B7272" s="32">
        <v>46.83</v>
      </c>
      <c r="C7272" s="27"/>
    </row>
    <row r="7273" spans="1:3" x14ac:dyDescent="0.25">
      <c r="A7273" s="26">
        <v>30102</v>
      </c>
      <c r="B7273" s="32">
        <v>46.870000000000005</v>
      </c>
      <c r="C7273" s="27"/>
    </row>
    <row r="7274" spans="1:3" x14ac:dyDescent="0.25">
      <c r="A7274" s="26">
        <v>30103</v>
      </c>
      <c r="B7274" s="32">
        <v>46.910000000000004</v>
      </c>
      <c r="C7274" s="27"/>
    </row>
    <row r="7275" spans="1:3" x14ac:dyDescent="0.25">
      <c r="A7275" s="26">
        <v>30104</v>
      </c>
      <c r="B7275" s="32">
        <v>46.949999999999996</v>
      </c>
      <c r="C7275" s="27"/>
    </row>
    <row r="7276" spans="1:3" x14ac:dyDescent="0.25">
      <c r="A7276" s="26">
        <v>30105</v>
      </c>
      <c r="B7276" s="32">
        <v>46.989999999999995</v>
      </c>
      <c r="C7276" s="27"/>
    </row>
    <row r="7277" spans="1:3" x14ac:dyDescent="0.25">
      <c r="A7277" s="26">
        <v>30106</v>
      </c>
      <c r="B7277" s="32">
        <v>47.03</v>
      </c>
      <c r="C7277" s="27"/>
    </row>
    <row r="7278" spans="1:3" x14ac:dyDescent="0.25">
      <c r="A7278" s="26">
        <v>30109</v>
      </c>
      <c r="B7278" s="32">
        <v>47.07</v>
      </c>
      <c r="C7278" s="27"/>
    </row>
    <row r="7279" spans="1:3" x14ac:dyDescent="0.25">
      <c r="A7279" s="26">
        <v>30110</v>
      </c>
      <c r="B7279" s="32">
        <v>47.11</v>
      </c>
      <c r="C7279" s="27"/>
    </row>
    <row r="7280" spans="1:3" x14ac:dyDescent="0.25">
      <c r="A7280" s="26">
        <v>30111</v>
      </c>
      <c r="B7280" s="32">
        <v>47.15</v>
      </c>
      <c r="C7280" s="27"/>
    </row>
    <row r="7281" spans="1:3" x14ac:dyDescent="0.25">
      <c r="A7281" s="26">
        <v>30112</v>
      </c>
      <c r="B7281" s="32">
        <v>47.190000000000005</v>
      </c>
      <c r="C7281" s="27"/>
    </row>
    <row r="7282" spans="1:3" x14ac:dyDescent="0.25">
      <c r="A7282" s="26">
        <v>30113</v>
      </c>
      <c r="B7282" s="32">
        <v>47.230000000000004</v>
      </c>
      <c r="C7282" s="27"/>
    </row>
    <row r="7283" spans="1:3" x14ac:dyDescent="0.25">
      <c r="A7283" s="26">
        <v>30116</v>
      </c>
      <c r="B7283" s="32">
        <v>47.269999999999996</v>
      </c>
      <c r="C7283" s="27"/>
    </row>
    <row r="7284" spans="1:3" x14ac:dyDescent="0.25">
      <c r="A7284" s="26">
        <v>30117</v>
      </c>
      <c r="B7284" s="32">
        <v>47.309999999999995</v>
      </c>
      <c r="C7284" s="27"/>
    </row>
    <row r="7285" spans="1:3" x14ac:dyDescent="0.25">
      <c r="A7285" s="26">
        <v>30118</v>
      </c>
      <c r="B7285" s="32">
        <v>47.35</v>
      </c>
      <c r="C7285" s="27"/>
    </row>
    <row r="7286" spans="1:3" x14ac:dyDescent="0.25">
      <c r="A7286" s="26">
        <v>30119</v>
      </c>
      <c r="B7286" s="32">
        <v>47.39</v>
      </c>
      <c r="C7286" s="27"/>
    </row>
    <row r="7287" spans="1:3" x14ac:dyDescent="0.25">
      <c r="A7287" s="26">
        <v>30120</v>
      </c>
      <c r="B7287" s="32">
        <v>47.43</v>
      </c>
      <c r="C7287" s="27"/>
    </row>
    <row r="7288" spans="1:3" x14ac:dyDescent="0.25">
      <c r="A7288" s="26">
        <v>30123</v>
      </c>
      <c r="B7288" s="32">
        <v>47.47</v>
      </c>
      <c r="C7288" s="27"/>
    </row>
    <row r="7289" spans="1:3" x14ac:dyDescent="0.25">
      <c r="A7289" s="26">
        <v>30124</v>
      </c>
      <c r="B7289" s="32">
        <v>47.51</v>
      </c>
      <c r="C7289" s="27"/>
    </row>
    <row r="7290" spans="1:3" x14ac:dyDescent="0.25">
      <c r="A7290" s="26">
        <v>30125</v>
      </c>
      <c r="B7290" s="32">
        <v>47.550000000000004</v>
      </c>
      <c r="C7290" s="27"/>
    </row>
    <row r="7291" spans="1:3" x14ac:dyDescent="0.25">
      <c r="A7291" s="26">
        <v>30126</v>
      </c>
      <c r="B7291" s="32">
        <v>47.59</v>
      </c>
      <c r="C7291" s="27"/>
    </row>
    <row r="7292" spans="1:3" x14ac:dyDescent="0.25">
      <c r="A7292" s="26">
        <v>30127</v>
      </c>
      <c r="B7292" s="32">
        <v>47.629999999999995</v>
      </c>
      <c r="C7292" s="27"/>
    </row>
    <row r="7293" spans="1:3" x14ac:dyDescent="0.25">
      <c r="A7293" s="26">
        <v>30130</v>
      </c>
      <c r="B7293" s="32">
        <v>47.669999999999995</v>
      </c>
      <c r="C7293" s="27"/>
    </row>
    <row r="7294" spans="1:3" x14ac:dyDescent="0.25">
      <c r="A7294" s="26">
        <v>30131</v>
      </c>
      <c r="B7294" s="32">
        <v>47.71</v>
      </c>
      <c r="C7294" s="27"/>
    </row>
    <row r="7295" spans="1:3" x14ac:dyDescent="0.25">
      <c r="A7295" s="26">
        <v>30132</v>
      </c>
      <c r="B7295" s="32">
        <v>47.75</v>
      </c>
      <c r="C7295" s="27"/>
    </row>
    <row r="7296" spans="1:3" x14ac:dyDescent="0.25">
      <c r="A7296" s="26">
        <v>30133</v>
      </c>
      <c r="B7296" s="32">
        <v>47.79</v>
      </c>
      <c r="C7296" s="27"/>
    </row>
    <row r="7297" spans="1:3" x14ac:dyDescent="0.25">
      <c r="A7297" s="26">
        <v>30134</v>
      </c>
      <c r="B7297" s="32">
        <v>47.83</v>
      </c>
      <c r="C7297" s="27"/>
    </row>
    <row r="7298" spans="1:3" x14ac:dyDescent="0.25">
      <c r="A7298" s="26">
        <v>30137</v>
      </c>
      <c r="B7298" s="32">
        <v>47.870000000000005</v>
      </c>
      <c r="C7298" s="27"/>
    </row>
    <row r="7299" spans="1:3" x14ac:dyDescent="0.25">
      <c r="A7299" s="26">
        <v>30138</v>
      </c>
      <c r="B7299" s="32">
        <v>47.910000000000004</v>
      </c>
      <c r="C7299" s="27"/>
    </row>
    <row r="7300" spans="1:3" x14ac:dyDescent="0.25">
      <c r="A7300" s="26">
        <v>30139</v>
      </c>
      <c r="B7300" s="32">
        <v>47.95</v>
      </c>
      <c r="C7300" s="27"/>
    </row>
    <row r="7301" spans="1:3" x14ac:dyDescent="0.25">
      <c r="A7301" s="26">
        <v>30140</v>
      </c>
      <c r="B7301" s="32">
        <v>47.989999999999995</v>
      </c>
      <c r="C7301" s="27"/>
    </row>
    <row r="7302" spans="1:3" x14ac:dyDescent="0.25">
      <c r="A7302" s="26">
        <v>30141</v>
      </c>
      <c r="B7302" s="32">
        <v>48.03</v>
      </c>
      <c r="C7302" s="27"/>
    </row>
    <row r="7303" spans="1:3" x14ac:dyDescent="0.25">
      <c r="A7303" s="26">
        <v>30144</v>
      </c>
      <c r="B7303" s="32">
        <v>48.07</v>
      </c>
      <c r="C7303" s="27"/>
    </row>
    <row r="7304" spans="1:3" x14ac:dyDescent="0.25">
      <c r="A7304" s="26">
        <v>30145</v>
      </c>
      <c r="B7304" s="32">
        <v>48.11</v>
      </c>
      <c r="C7304" s="27"/>
    </row>
    <row r="7305" spans="1:3" x14ac:dyDescent="0.25">
      <c r="A7305" s="26">
        <v>30146</v>
      </c>
      <c r="B7305" s="32">
        <v>48.15</v>
      </c>
      <c r="C7305" s="27"/>
    </row>
    <row r="7306" spans="1:3" x14ac:dyDescent="0.25">
      <c r="A7306" s="26">
        <v>30147</v>
      </c>
      <c r="B7306" s="32">
        <v>48.19</v>
      </c>
      <c r="C7306" s="27"/>
    </row>
    <row r="7307" spans="1:3" x14ac:dyDescent="0.25">
      <c r="A7307" s="26">
        <v>30148</v>
      </c>
      <c r="B7307" s="32">
        <v>48.230000000000004</v>
      </c>
      <c r="C7307" s="27"/>
    </row>
    <row r="7308" spans="1:3" x14ac:dyDescent="0.25">
      <c r="A7308" s="26">
        <v>30151</v>
      </c>
      <c r="B7308" s="32">
        <v>48.27</v>
      </c>
      <c r="C7308" s="27"/>
    </row>
    <row r="7309" spans="1:3" x14ac:dyDescent="0.25">
      <c r="A7309" s="26">
        <v>30152</v>
      </c>
      <c r="B7309" s="32">
        <v>48.31</v>
      </c>
      <c r="C7309" s="27"/>
    </row>
    <row r="7310" spans="1:3" x14ac:dyDescent="0.25">
      <c r="A7310" s="26">
        <v>30153</v>
      </c>
      <c r="B7310" s="32">
        <v>48.349999999999994</v>
      </c>
      <c r="C7310" s="27"/>
    </row>
    <row r="7311" spans="1:3" x14ac:dyDescent="0.25">
      <c r="A7311" s="26">
        <v>30154</v>
      </c>
      <c r="B7311" s="32">
        <v>48.39</v>
      </c>
      <c r="C7311" s="27"/>
    </row>
    <row r="7312" spans="1:3" x14ac:dyDescent="0.25">
      <c r="A7312" s="26">
        <v>30155</v>
      </c>
      <c r="B7312" s="32">
        <v>48.43</v>
      </c>
      <c r="C7312" s="27"/>
    </row>
    <row r="7313" spans="1:3" x14ac:dyDescent="0.25">
      <c r="A7313" s="26">
        <v>30158</v>
      </c>
      <c r="B7313" s="32">
        <v>48.47</v>
      </c>
      <c r="C7313" s="27"/>
    </row>
    <row r="7314" spans="1:3" x14ac:dyDescent="0.25">
      <c r="A7314" s="26">
        <v>30159</v>
      </c>
      <c r="B7314" s="32">
        <v>48.51</v>
      </c>
      <c r="C7314" s="27"/>
    </row>
    <row r="7315" spans="1:3" x14ac:dyDescent="0.25">
      <c r="A7315" s="26">
        <v>30160</v>
      </c>
      <c r="B7315" s="32">
        <v>48.550000000000004</v>
      </c>
      <c r="C7315" s="27"/>
    </row>
    <row r="7316" spans="1:3" x14ac:dyDescent="0.25">
      <c r="A7316" s="26">
        <v>30161</v>
      </c>
      <c r="B7316" s="32">
        <v>48.59</v>
      </c>
      <c r="C7316" s="27"/>
    </row>
    <row r="7317" spans="1:3" x14ac:dyDescent="0.25">
      <c r="A7317" s="26">
        <v>30162</v>
      </c>
      <c r="B7317" s="32">
        <v>48.63</v>
      </c>
      <c r="C7317" s="27"/>
    </row>
    <row r="7318" spans="1:3" x14ac:dyDescent="0.25">
      <c r="A7318" s="26">
        <v>30165</v>
      </c>
      <c r="B7318" s="32">
        <v>48.669999999999995</v>
      </c>
      <c r="C7318" s="27"/>
    </row>
    <row r="7319" spans="1:3" x14ac:dyDescent="0.25">
      <c r="A7319" s="26">
        <v>30166</v>
      </c>
      <c r="B7319" s="32">
        <v>48.71</v>
      </c>
      <c r="C7319" s="27"/>
    </row>
    <row r="7320" spans="1:3" x14ac:dyDescent="0.25">
      <c r="A7320" s="26">
        <v>30167</v>
      </c>
      <c r="B7320" s="32">
        <v>48.75</v>
      </c>
      <c r="C7320" s="27"/>
    </row>
    <row r="7321" spans="1:3" x14ac:dyDescent="0.25">
      <c r="A7321" s="26">
        <v>30168</v>
      </c>
      <c r="B7321" s="32">
        <v>48.79</v>
      </c>
      <c r="C7321" s="27"/>
    </row>
    <row r="7322" spans="1:3" x14ac:dyDescent="0.25">
      <c r="A7322" s="26">
        <v>30169</v>
      </c>
      <c r="B7322" s="32">
        <v>75.33</v>
      </c>
      <c r="C7322" s="27"/>
    </row>
    <row r="7323" spans="1:3" x14ac:dyDescent="0.25">
      <c r="A7323" s="26">
        <v>30172</v>
      </c>
      <c r="B7323" s="32">
        <v>84.83</v>
      </c>
      <c r="C7323" s="27"/>
    </row>
    <row r="7324" spans="1:3" x14ac:dyDescent="0.25">
      <c r="A7324" s="26">
        <v>30173</v>
      </c>
      <c r="B7324" s="32">
        <v>79.83</v>
      </c>
      <c r="C7324" s="27"/>
    </row>
    <row r="7325" spans="1:3" x14ac:dyDescent="0.25">
      <c r="A7325" s="26">
        <v>30174</v>
      </c>
      <c r="B7325" s="32">
        <v>75.33</v>
      </c>
      <c r="C7325" s="27"/>
    </row>
    <row r="7326" spans="1:3" x14ac:dyDescent="0.25">
      <c r="A7326" s="26">
        <v>30175</v>
      </c>
      <c r="B7326" s="32">
        <v>69.5</v>
      </c>
      <c r="C7326" s="27"/>
    </row>
    <row r="7327" spans="1:3" x14ac:dyDescent="0.25">
      <c r="A7327" s="26">
        <v>30176</v>
      </c>
      <c r="B7327" s="32">
        <v>69.5</v>
      </c>
      <c r="C7327" s="27"/>
    </row>
    <row r="7328" spans="1:3" x14ac:dyDescent="0.25">
      <c r="A7328" s="26">
        <v>30179</v>
      </c>
      <c r="B7328" s="32">
        <v>69.5</v>
      </c>
      <c r="C7328" s="27"/>
    </row>
    <row r="7329" spans="1:3" x14ac:dyDescent="0.25">
      <c r="A7329" s="26">
        <v>30180</v>
      </c>
      <c r="B7329" s="32">
        <v>69.5</v>
      </c>
      <c r="C7329" s="27"/>
    </row>
    <row r="7330" spans="1:3" x14ac:dyDescent="0.25">
      <c r="A7330" s="26">
        <v>30181</v>
      </c>
      <c r="B7330" s="32">
        <v>69.5</v>
      </c>
      <c r="C7330" s="27"/>
    </row>
    <row r="7331" spans="1:3" x14ac:dyDescent="0.25">
      <c r="A7331" s="26">
        <v>30182</v>
      </c>
      <c r="B7331" s="32">
        <v>114.77999999999999</v>
      </c>
      <c r="C7331" s="27"/>
    </row>
    <row r="7332" spans="1:3" x14ac:dyDescent="0.25">
      <c r="A7332" s="26">
        <v>30183</v>
      </c>
      <c r="B7332" s="32">
        <v>95</v>
      </c>
      <c r="C7332" s="27"/>
    </row>
    <row r="7333" spans="1:3" x14ac:dyDescent="0.25">
      <c r="A7333" s="26">
        <v>30186</v>
      </c>
      <c r="B7333" s="32">
        <v>95</v>
      </c>
      <c r="C7333" s="27"/>
    </row>
    <row r="7334" spans="1:3" x14ac:dyDescent="0.25">
      <c r="A7334" s="26">
        <v>30187</v>
      </c>
      <c r="B7334" s="32">
        <v>95.25</v>
      </c>
      <c r="C7334" s="27"/>
    </row>
    <row r="7335" spans="1:3" x14ac:dyDescent="0.25">
      <c r="A7335" s="26">
        <v>30188</v>
      </c>
      <c r="B7335" s="32">
        <v>103</v>
      </c>
      <c r="C7335" s="27"/>
    </row>
    <row r="7336" spans="1:3" x14ac:dyDescent="0.25">
      <c r="A7336" s="26">
        <v>30189</v>
      </c>
      <c r="B7336" s="32">
        <v>106.5</v>
      </c>
      <c r="C7336" s="27"/>
    </row>
    <row r="7337" spans="1:3" x14ac:dyDescent="0.25">
      <c r="A7337" s="26">
        <v>30190</v>
      </c>
      <c r="B7337" s="32">
        <v>105.14</v>
      </c>
      <c r="C7337" s="27"/>
    </row>
    <row r="7338" spans="1:3" x14ac:dyDescent="0.25">
      <c r="A7338" s="26">
        <v>30193</v>
      </c>
      <c r="B7338" s="32">
        <v>104</v>
      </c>
      <c r="C7338" s="27"/>
    </row>
    <row r="7339" spans="1:3" x14ac:dyDescent="0.25">
      <c r="A7339" s="26">
        <v>30194</v>
      </c>
      <c r="B7339" s="32">
        <v>104</v>
      </c>
      <c r="C7339" s="27"/>
    </row>
    <row r="7340" spans="1:3" x14ac:dyDescent="0.25">
      <c r="A7340" s="26">
        <v>30195</v>
      </c>
      <c r="B7340" s="32">
        <v>70</v>
      </c>
      <c r="C7340" s="27"/>
    </row>
    <row r="7341" spans="1:3" x14ac:dyDescent="0.25">
      <c r="A7341" s="26">
        <v>30196</v>
      </c>
      <c r="B7341" s="32">
        <v>70</v>
      </c>
      <c r="C7341" s="27"/>
    </row>
    <row r="7342" spans="1:3" x14ac:dyDescent="0.25">
      <c r="A7342" s="26">
        <v>30197</v>
      </c>
      <c r="B7342" s="32">
        <v>70</v>
      </c>
      <c r="C7342" s="27"/>
    </row>
    <row r="7343" spans="1:3" x14ac:dyDescent="0.25">
      <c r="A7343" s="26">
        <v>30200</v>
      </c>
      <c r="B7343" s="32">
        <v>70</v>
      </c>
      <c r="C7343" s="27"/>
    </row>
    <row r="7344" spans="1:3" x14ac:dyDescent="0.25">
      <c r="A7344" s="26">
        <v>30201</v>
      </c>
      <c r="B7344" s="32">
        <v>70</v>
      </c>
      <c r="C7344" s="27"/>
    </row>
    <row r="7345" spans="1:3" x14ac:dyDescent="0.25">
      <c r="A7345" s="26">
        <v>30202</v>
      </c>
      <c r="B7345" s="32">
        <v>70</v>
      </c>
      <c r="C7345" s="27"/>
    </row>
    <row r="7346" spans="1:3" x14ac:dyDescent="0.25">
      <c r="A7346" s="26">
        <v>30203</v>
      </c>
      <c r="B7346" s="32">
        <v>70</v>
      </c>
      <c r="C7346" s="27"/>
    </row>
    <row r="7347" spans="1:3" x14ac:dyDescent="0.25">
      <c r="A7347" s="26">
        <v>30204</v>
      </c>
      <c r="B7347" s="32">
        <v>70</v>
      </c>
      <c r="C7347" s="27"/>
    </row>
    <row r="7348" spans="1:3" x14ac:dyDescent="0.25">
      <c r="A7348" s="26">
        <v>30207</v>
      </c>
      <c r="B7348" s="32">
        <v>70</v>
      </c>
      <c r="C7348" s="27"/>
    </row>
    <row r="7349" spans="1:3" x14ac:dyDescent="0.25">
      <c r="A7349" s="26">
        <v>30208</v>
      </c>
      <c r="B7349" s="32">
        <v>70</v>
      </c>
      <c r="C7349" s="27"/>
    </row>
    <row r="7350" spans="1:3" x14ac:dyDescent="0.25">
      <c r="A7350" s="26">
        <v>30209</v>
      </c>
      <c r="B7350" s="32">
        <v>70</v>
      </c>
      <c r="C7350" s="27"/>
    </row>
    <row r="7351" spans="1:3" x14ac:dyDescent="0.25">
      <c r="A7351" s="26">
        <v>30210</v>
      </c>
      <c r="B7351" s="32">
        <v>70</v>
      </c>
      <c r="C7351" s="27"/>
    </row>
    <row r="7352" spans="1:3" x14ac:dyDescent="0.25">
      <c r="A7352" s="26">
        <v>30211</v>
      </c>
      <c r="B7352" s="32">
        <v>70</v>
      </c>
      <c r="C7352" s="27"/>
    </row>
    <row r="7353" spans="1:3" x14ac:dyDescent="0.25">
      <c r="A7353" s="26">
        <v>30214</v>
      </c>
      <c r="B7353" s="32">
        <v>70</v>
      </c>
      <c r="C7353" s="27"/>
    </row>
    <row r="7354" spans="1:3" x14ac:dyDescent="0.25">
      <c r="A7354" s="26">
        <v>30215</v>
      </c>
      <c r="B7354" s="32">
        <v>70</v>
      </c>
      <c r="C7354" s="27"/>
    </row>
    <row r="7355" spans="1:3" x14ac:dyDescent="0.25">
      <c r="A7355" s="26">
        <v>30216</v>
      </c>
      <c r="B7355" s="32">
        <v>70</v>
      </c>
      <c r="C7355" s="27"/>
    </row>
    <row r="7356" spans="1:3" x14ac:dyDescent="0.25">
      <c r="A7356" s="26">
        <v>30217</v>
      </c>
      <c r="B7356" s="32">
        <v>70</v>
      </c>
      <c r="C7356" s="27"/>
    </row>
    <row r="7357" spans="1:3" x14ac:dyDescent="0.25">
      <c r="A7357" s="26">
        <v>30218</v>
      </c>
      <c r="B7357" s="32">
        <v>70</v>
      </c>
      <c r="C7357" s="27"/>
    </row>
    <row r="7358" spans="1:3" x14ac:dyDescent="0.25">
      <c r="A7358" s="26">
        <v>30221</v>
      </c>
      <c r="B7358" s="32">
        <v>70</v>
      </c>
      <c r="C7358" s="27"/>
    </row>
    <row r="7359" spans="1:3" x14ac:dyDescent="0.25">
      <c r="A7359" s="26">
        <v>30222</v>
      </c>
      <c r="B7359" s="32">
        <v>70</v>
      </c>
      <c r="C7359" s="27"/>
    </row>
    <row r="7360" spans="1:3" x14ac:dyDescent="0.25">
      <c r="A7360" s="26">
        <v>30223</v>
      </c>
      <c r="B7360" s="32">
        <v>70</v>
      </c>
      <c r="C7360" s="27"/>
    </row>
    <row r="7361" spans="1:3" x14ac:dyDescent="0.25">
      <c r="A7361" s="26">
        <v>30224</v>
      </c>
      <c r="B7361" s="32">
        <v>70</v>
      </c>
      <c r="C7361" s="27"/>
    </row>
    <row r="7362" spans="1:3" x14ac:dyDescent="0.25">
      <c r="A7362" s="26">
        <v>30225</v>
      </c>
      <c r="B7362" s="32">
        <v>70</v>
      </c>
      <c r="C7362" s="27"/>
    </row>
    <row r="7363" spans="1:3" x14ac:dyDescent="0.25">
      <c r="A7363" s="26">
        <v>30228</v>
      </c>
      <c r="B7363" s="32">
        <v>70</v>
      </c>
      <c r="C7363" s="27"/>
    </row>
    <row r="7364" spans="1:3" x14ac:dyDescent="0.25">
      <c r="A7364" s="26">
        <v>30229</v>
      </c>
      <c r="B7364" s="32">
        <v>70</v>
      </c>
      <c r="C7364" s="27"/>
    </row>
    <row r="7365" spans="1:3" x14ac:dyDescent="0.25">
      <c r="A7365" s="26">
        <v>30230</v>
      </c>
      <c r="B7365" s="32">
        <v>70</v>
      </c>
      <c r="C7365" s="27"/>
    </row>
    <row r="7366" spans="1:3" x14ac:dyDescent="0.25">
      <c r="A7366" s="26">
        <v>30231</v>
      </c>
      <c r="B7366" s="32">
        <v>70</v>
      </c>
      <c r="C7366" s="27"/>
    </row>
    <row r="7367" spans="1:3" x14ac:dyDescent="0.25">
      <c r="A7367" s="26">
        <v>30232</v>
      </c>
      <c r="B7367" s="32">
        <v>70</v>
      </c>
      <c r="C7367" s="27"/>
    </row>
    <row r="7368" spans="1:3" x14ac:dyDescent="0.25">
      <c r="A7368" s="26">
        <v>30235</v>
      </c>
      <c r="B7368" s="32">
        <v>70</v>
      </c>
      <c r="C7368" s="27"/>
    </row>
    <row r="7369" spans="1:3" x14ac:dyDescent="0.25">
      <c r="A7369" s="26">
        <v>30236</v>
      </c>
      <c r="B7369" s="32">
        <v>70</v>
      </c>
      <c r="C7369" s="27"/>
    </row>
    <row r="7370" spans="1:3" x14ac:dyDescent="0.25">
      <c r="A7370" s="26">
        <v>30237</v>
      </c>
      <c r="B7370" s="32">
        <v>70</v>
      </c>
      <c r="C7370" s="27"/>
    </row>
    <row r="7371" spans="1:3" x14ac:dyDescent="0.25">
      <c r="A7371" s="26">
        <v>30238</v>
      </c>
      <c r="B7371" s="32">
        <v>70</v>
      </c>
      <c r="C7371" s="27"/>
    </row>
    <row r="7372" spans="1:3" x14ac:dyDescent="0.25">
      <c r="A7372" s="26">
        <v>30239</v>
      </c>
      <c r="B7372" s="32">
        <v>70</v>
      </c>
      <c r="C7372" s="27"/>
    </row>
    <row r="7373" spans="1:3" x14ac:dyDescent="0.25">
      <c r="A7373" s="26">
        <v>30242</v>
      </c>
      <c r="B7373" s="32">
        <v>70</v>
      </c>
      <c r="C7373" s="27"/>
    </row>
    <row r="7374" spans="1:3" x14ac:dyDescent="0.25">
      <c r="A7374" s="26">
        <v>30243</v>
      </c>
      <c r="B7374" s="32">
        <v>70</v>
      </c>
      <c r="C7374" s="27"/>
    </row>
    <row r="7375" spans="1:3" x14ac:dyDescent="0.25">
      <c r="A7375" s="26">
        <v>30244</v>
      </c>
      <c r="B7375" s="32">
        <v>70</v>
      </c>
      <c r="C7375" s="27"/>
    </row>
    <row r="7376" spans="1:3" x14ac:dyDescent="0.25">
      <c r="A7376" s="26">
        <v>30245</v>
      </c>
      <c r="B7376" s="32">
        <v>70</v>
      </c>
      <c r="C7376" s="27"/>
    </row>
    <row r="7377" spans="1:3" x14ac:dyDescent="0.25">
      <c r="A7377" s="26">
        <v>30246</v>
      </c>
      <c r="B7377" s="32">
        <v>70</v>
      </c>
      <c r="C7377" s="27"/>
    </row>
    <row r="7378" spans="1:3" x14ac:dyDescent="0.25">
      <c r="A7378" s="26">
        <v>30249</v>
      </c>
      <c r="B7378" s="32">
        <v>70</v>
      </c>
      <c r="C7378" s="27"/>
    </row>
    <row r="7379" spans="1:3" x14ac:dyDescent="0.25">
      <c r="A7379" s="26">
        <v>30250</v>
      </c>
      <c r="B7379" s="32">
        <v>70</v>
      </c>
      <c r="C7379" s="27"/>
    </row>
    <row r="7380" spans="1:3" x14ac:dyDescent="0.25">
      <c r="A7380" s="26">
        <v>30251</v>
      </c>
      <c r="B7380" s="32">
        <v>70</v>
      </c>
      <c r="C7380" s="27"/>
    </row>
    <row r="7381" spans="1:3" x14ac:dyDescent="0.25">
      <c r="A7381" s="26">
        <v>30252</v>
      </c>
      <c r="B7381" s="32">
        <v>70</v>
      </c>
      <c r="C7381" s="27"/>
    </row>
    <row r="7382" spans="1:3" x14ac:dyDescent="0.25">
      <c r="A7382" s="26">
        <v>30253</v>
      </c>
      <c r="B7382" s="32">
        <v>70</v>
      </c>
      <c r="C7382" s="27"/>
    </row>
    <row r="7383" spans="1:3" x14ac:dyDescent="0.25">
      <c r="A7383" s="26">
        <v>30256</v>
      </c>
      <c r="B7383" s="32">
        <v>70</v>
      </c>
      <c r="C7383" s="27"/>
    </row>
    <row r="7384" spans="1:3" x14ac:dyDescent="0.25">
      <c r="A7384" s="26">
        <v>30257</v>
      </c>
      <c r="B7384" s="32">
        <v>70</v>
      </c>
      <c r="C7384" s="27"/>
    </row>
    <row r="7385" spans="1:3" x14ac:dyDescent="0.25">
      <c r="A7385" s="26">
        <v>30258</v>
      </c>
      <c r="B7385" s="32">
        <v>70</v>
      </c>
      <c r="C7385" s="27"/>
    </row>
    <row r="7386" spans="1:3" x14ac:dyDescent="0.25">
      <c r="A7386" s="26">
        <v>30259</v>
      </c>
      <c r="B7386" s="32">
        <v>70</v>
      </c>
      <c r="C7386" s="27"/>
    </row>
    <row r="7387" spans="1:3" x14ac:dyDescent="0.25">
      <c r="A7387" s="26">
        <v>30260</v>
      </c>
      <c r="B7387" s="32">
        <v>70</v>
      </c>
      <c r="C7387" s="27"/>
    </row>
    <row r="7388" spans="1:3" x14ac:dyDescent="0.25">
      <c r="A7388" s="26">
        <v>30263</v>
      </c>
      <c r="B7388" s="32">
        <v>70</v>
      </c>
      <c r="C7388" s="27"/>
    </row>
    <row r="7389" spans="1:3" x14ac:dyDescent="0.25">
      <c r="A7389" s="26">
        <v>30264</v>
      </c>
      <c r="B7389" s="32">
        <v>70</v>
      </c>
      <c r="C7389" s="27"/>
    </row>
    <row r="7390" spans="1:3" x14ac:dyDescent="0.25">
      <c r="A7390" s="26">
        <v>30265</v>
      </c>
      <c r="B7390" s="32">
        <v>70</v>
      </c>
      <c r="C7390" s="27"/>
    </row>
    <row r="7391" spans="1:3" x14ac:dyDescent="0.25">
      <c r="A7391" s="26">
        <v>30266</v>
      </c>
      <c r="B7391" s="32">
        <v>70</v>
      </c>
      <c r="C7391" s="27"/>
    </row>
    <row r="7392" spans="1:3" x14ac:dyDescent="0.25">
      <c r="A7392" s="26">
        <v>30267</v>
      </c>
      <c r="B7392" s="32">
        <v>70</v>
      </c>
      <c r="C7392" s="27"/>
    </row>
    <row r="7393" spans="1:3" x14ac:dyDescent="0.25">
      <c r="A7393" s="26">
        <v>30270</v>
      </c>
      <c r="B7393" s="32">
        <v>70</v>
      </c>
      <c r="C7393" s="27"/>
    </row>
    <row r="7394" spans="1:3" x14ac:dyDescent="0.25">
      <c r="A7394" s="26">
        <v>30271</v>
      </c>
      <c r="B7394" s="32">
        <v>70</v>
      </c>
      <c r="C7394" s="27"/>
    </row>
    <row r="7395" spans="1:3" x14ac:dyDescent="0.25">
      <c r="A7395" s="26">
        <v>30272</v>
      </c>
      <c r="B7395" s="32">
        <v>70</v>
      </c>
      <c r="C7395" s="27"/>
    </row>
    <row r="7396" spans="1:3" x14ac:dyDescent="0.25">
      <c r="A7396" s="26">
        <v>30273</v>
      </c>
      <c r="B7396" s="32">
        <v>70</v>
      </c>
      <c r="C7396" s="27"/>
    </row>
    <row r="7397" spans="1:3" x14ac:dyDescent="0.25">
      <c r="A7397" s="26">
        <v>30274</v>
      </c>
      <c r="B7397" s="32">
        <v>70</v>
      </c>
      <c r="C7397" s="27"/>
    </row>
    <row r="7398" spans="1:3" x14ac:dyDescent="0.25">
      <c r="A7398" s="26">
        <v>30277</v>
      </c>
      <c r="B7398" s="32">
        <v>70</v>
      </c>
      <c r="C7398" s="27"/>
    </row>
    <row r="7399" spans="1:3" x14ac:dyDescent="0.25">
      <c r="A7399" s="26">
        <v>30278</v>
      </c>
      <c r="B7399" s="32">
        <v>70</v>
      </c>
      <c r="C7399" s="27"/>
    </row>
    <row r="7400" spans="1:3" x14ac:dyDescent="0.25">
      <c r="A7400" s="26">
        <v>30279</v>
      </c>
      <c r="B7400" s="32">
        <v>70</v>
      </c>
      <c r="C7400" s="27"/>
    </row>
    <row r="7401" spans="1:3" x14ac:dyDescent="0.25">
      <c r="A7401" s="26">
        <v>30280</v>
      </c>
      <c r="B7401" s="32">
        <v>70</v>
      </c>
      <c r="C7401" s="27"/>
    </row>
    <row r="7402" spans="1:3" x14ac:dyDescent="0.25">
      <c r="A7402" s="26">
        <v>30281</v>
      </c>
      <c r="B7402" s="32">
        <v>70</v>
      </c>
      <c r="C7402" s="27"/>
    </row>
    <row r="7403" spans="1:3" x14ac:dyDescent="0.25">
      <c r="A7403" s="26">
        <v>30284</v>
      </c>
      <c r="B7403" s="32">
        <v>70</v>
      </c>
      <c r="C7403" s="27"/>
    </row>
    <row r="7404" spans="1:3" x14ac:dyDescent="0.25">
      <c r="A7404" s="26">
        <v>30285</v>
      </c>
      <c r="B7404" s="32">
        <v>70</v>
      </c>
      <c r="C7404" s="27"/>
    </row>
    <row r="7405" spans="1:3" x14ac:dyDescent="0.25">
      <c r="A7405" s="26">
        <v>30286</v>
      </c>
      <c r="B7405" s="32">
        <v>70</v>
      </c>
      <c r="C7405" s="27"/>
    </row>
    <row r="7406" spans="1:3" x14ac:dyDescent="0.25">
      <c r="A7406" s="26">
        <v>30287</v>
      </c>
      <c r="B7406" s="32">
        <v>70</v>
      </c>
      <c r="C7406" s="27"/>
    </row>
    <row r="7407" spans="1:3" x14ac:dyDescent="0.25">
      <c r="A7407" s="26">
        <v>30288</v>
      </c>
      <c r="B7407" s="32">
        <v>70</v>
      </c>
      <c r="C7407" s="27"/>
    </row>
    <row r="7408" spans="1:3" x14ac:dyDescent="0.25">
      <c r="A7408" s="26">
        <v>30291</v>
      </c>
      <c r="B7408" s="32">
        <v>70</v>
      </c>
      <c r="C7408" s="27"/>
    </row>
    <row r="7409" spans="1:3" x14ac:dyDescent="0.25">
      <c r="A7409" s="26">
        <v>30292</v>
      </c>
      <c r="B7409" s="32">
        <v>70</v>
      </c>
      <c r="C7409" s="27"/>
    </row>
    <row r="7410" spans="1:3" x14ac:dyDescent="0.25">
      <c r="A7410" s="26">
        <v>30293</v>
      </c>
      <c r="B7410" s="32">
        <v>70</v>
      </c>
      <c r="C7410" s="27"/>
    </row>
    <row r="7411" spans="1:3" x14ac:dyDescent="0.25">
      <c r="A7411" s="26">
        <v>30294</v>
      </c>
      <c r="B7411" s="32">
        <v>70</v>
      </c>
      <c r="C7411" s="27"/>
    </row>
    <row r="7412" spans="1:3" x14ac:dyDescent="0.25">
      <c r="A7412" s="26">
        <v>30295</v>
      </c>
      <c r="B7412" s="32">
        <v>70</v>
      </c>
      <c r="C7412" s="27"/>
    </row>
    <row r="7413" spans="1:3" x14ac:dyDescent="0.25">
      <c r="A7413" s="26">
        <v>30298</v>
      </c>
      <c r="B7413" s="32">
        <v>70</v>
      </c>
      <c r="C7413" s="27"/>
    </row>
    <row r="7414" spans="1:3" x14ac:dyDescent="0.25">
      <c r="A7414" s="26">
        <v>30299</v>
      </c>
      <c r="B7414" s="32">
        <v>70</v>
      </c>
      <c r="C7414" s="27"/>
    </row>
    <row r="7415" spans="1:3" x14ac:dyDescent="0.25">
      <c r="A7415" s="26">
        <v>30300</v>
      </c>
      <c r="B7415" s="32">
        <v>70</v>
      </c>
      <c r="C7415" s="27"/>
    </row>
    <row r="7416" spans="1:3" x14ac:dyDescent="0.25">
      <c r="A7416" s="26">
        <v>30301</v>
      </c>
      <c r="B7416" s="32">
        <v>70</v>
      </c>
      <c r="C7416" s="27"/>
    </row>
    <row r="7417" spans="1:3" x14ac:dyDescent="0.25">
      <c r="A7417" s="26">
        <v>30302</v>
      </c>
      <c r="B7417" s="32">
        <v>70</v>
      </c>
      <c r="C7417" s="27"/>
    </row>
    <row r="7418" spans="1:3" x14ac:dyDescent="0.25">
      <c r="A7418" s="26">
        <v>30305</v>
      </c>
      <c r="B7418" s="32">
        <v>149.25</v>
      </c>
      <c r="C7418" s="27"/>
    </row>
    <row r="7419" spans="1:3" x14ac:dyDescent="0.25">
      <c r="A7419" s="26">
        <v>30306</v>
      </c>
      <c r="B7419" s="32">
        <v>149.25</v>
      </c>
      <c r="C7419" s="27"/>
    </row>
    <row r="7420" spans="1:3" x14ac:dyDescent="0.25">
      <c r="A7420" s="26">
        <v>30307</v>
      </c>
      <c r="B7420" s="32">
        <v>149.25</v>
      </c>
      <c r="C7420" s="27"/>
    </row>
    <row r="7421" spans="1:3" x14ac:dyDescent="0.25">
      <c r="A7421" s="26">
        <v>30308</v>
      </c>
      <c r="B7421" s="32">
        <v>149.25</v>
      </c>
      <c r="C7421" s="27"/>
    </row>
    <row r="7422" spans="1:3" x14ac:dyDescent="0.25">
      <c r="A7422" s="26">
        <v>30309</v>
      </c>
      <c r="B7422" s="32">
        <v>149.25</v>
      </c>
      <c r="C7422" s="27"/>
    </row>
    <row r="7423" spans="1:3" x14ac:dyDescent="0.25">
      <c r="A7423" s="26">
        <v>30312</v>
      </c>
      <c r="B7423" s="32">
        <v>149.25</v>
      </c>
      <c r="C7423" s="27"/>
    </row>
    <row r="7424" spans="1:3" x14ac:dyDescent="0.25">
      <c r="A7424" s="26">
        <v>30313</v>
      </c>
      <c r="B7424" s="32">
        <v>149.25</v>
      </c>
      <c r="C7424" s="27"/>
    </row>
    <row r="7425" spans="1:3" x14ac:dyDescent="0.25">
      <c r="A7425" s="26">
        <v>30314</v>
      </c>
      <c r="B7425" s="32">
        <v>149.25</v>
      </c>
      <c r="C7425" s="27"/>
    </row>
    <row r="7426" spans="1:3" x14ac:dyDescent="0.25">
      <c r="A7426" s="26">
        <v>30315</v>
      </c>
      <c r="B7426" s="32">
        <v>149.25</v>
      </c>
      <c r="C7426" s="27"/>
    </row>
    <row r="7427" spans="1:3" x14ac:dyDescent="0.25">
      <c r="A7427" s="26">
        <v>30316</v>
      </c>
      <c r="B7427" s="32">
        <v>149.25</v>
      </c>
      <c r="C7427" s="27"/>
    </row>
    <row r="7428" spans="1:3" x14ac:dyDescent="0.25">
      <c r="A7428" s="26">
        <v>30319</v>
      </c>
      <c r="B7428" s="32">
        <v>149.25</v>
      </c>
      <c r="C7428" s="27"/>
    </row>
    <row r="7429" spans="1:3" x14ac:dyDescent="0.25">
      <c r="A7429" s="26">
        <v>30320</v>
      </c>
      <c r="B7429" s="32">
        <v>149.25</v>
      </c>
      <c r="C7429" s="27"/>
    </row>
    <row r="7430" spans="1:3" x14ac:dyDescent="0.25">
      <c r="A7430" s="26">
        <v>30321</v>
      </c>
      <c r="B7430" s="32">
        <v>149.04999999999998</v>
      </c>
      <c r="C7430" s="27"/>
    </row>
    <row r="7431" spans="1:3" x14ac:dyDescent="0.25">
      <c r="A7431" s="26">
        <v>30322</v>
      </c>
      <c r="B7431" s="32">
        <v>149.04999999999998</v>
      </c>
      <c r="C7431" s="27"/>
    </row>
    <row r="7432" spans="1:3" x14ac:dyDescent="0.25">
      <c r="A7432" s="26">
        <v>30323</v>
      </c>
      <c r="B7432" s="32">
        <v>149.04999999999998</v>
      </c>
      <c r="C7432" s="27"/>
    </row>
    <row r="7433" spans="1:3" x14ac:dyDescent="0.25">
      <c r="A7433" s="26">
        <v>30326</v>
      </c>
      <c r="B7433" s="32">
        <v>149.04999999999998</v>
      </c>
      <c r="C7433" s="27"/>
    </row>
    <row r="7434" spans="1:3" x14ac:dyDescent="0.25">
      <c r="A7434" s="26">
        <v>30327</v>
      </c>
      <c r="B7434" s="32">
        <v>148.79999999999998</v>
      </c>
      <c r="C7434" s="27"/>
    </row>
    <row r="7435" spans="1:3" x14ac:dyDescent="0.25">
      <c r="A7435" s="26">
        <v>30328</v>
      </c>
      <c r="B7435" s="32">
        <v>148.79999999999998</v>
      </c>
      <c r="C7435" s="27"/>
    </row>
    <row r="7436" spans="1:3" x14ac:dyDescent="0.25">
      <c r="A7436" s="26">
        <v>30329</v>
      </c>
      <c r="B7436" s="32">
        <v>148.79999999999998</v>
      </c>
      <c r="C7436" s="27"/>
    </row>
    <row r="7437" spans="1:3" x14ac:dyDescent="0.25">
      <c r="A7437" s="26">
        <v>30330</v>
      </c>
      <c r="B7437" s="32">
        <v>148.79999999999998</v>
      </c>
      <c r="C7437" s="27"/>
    </row>
    <row r="7438" spans="1:3" x14ac:dyDescent="0.25">
      <c r="A7438" s="26">
        <v>30333</v>
      </c>
      <c r="B7438" s="32">
        <v>148.79999999999998</v>
      </c>
      <c r="C7438" s="27"/>
    </row>
    <row r="7439" spans="1:3" x14ac:dyDescent="0.25">
      <c r="A7439" s="26">
        <v>30334</v>
      </c>
      <c r="B7439" s="32">
        <v>148.79999999999998</v>
      </c>
      <c r="C7439" s="27"/>
    </row>
    <row r="7440" spans="1:3" x14ac:dyDescent="0.25">
      <c r="A7440" s="26">
        <v>30335</v>
      </c>
      <c r="B7440" s="32">
        <v>148.79999999999998</v>
      </c>
      <c r="C7440" s="27"/>
    </row>
    <row r="7441" spans="1:3" x14ac:dyDescent="0.25">
      <c r="A7441" s="26">
        <v>30336</v>
      </c>
      <c r="B7441" s="32">
        <v>148.79999999999998</v>
      </c>
      <c r="C7441" s="27"/>
    </row>
    <row r="7442" spans="1:3" x14ac:dyDescent="0.25">
      <c r="A7442" s="26">
        <v>30337</v>
      </c>
      <c r="B7442" s="32">
        <v>148.65</v>
      </c>
      <c r="C7442" s="27"/>
    </row>
    <row r="7443" spans="1:3" x14ac:dyDescent="0.25">
      <c r="A7443" s="26">
        <v>30340</v>
      </c>
      <c r="B7443" s="32">
        <v>148.65</v>
      </c>
      <c r="C7443" s="27"/>
    </row>
    <row r="7444" spans="1:3" x14ac:dyDescent="0.25">
      <c r="A7444" s="26">
        <v>30341</v>
      </c>
      <c r="B7444" s="32">
        <v>148.65</v>
      </c>
      <c r="C7444" s="27"/>
    </row>
    <row r="7445" spans="1:3" x14ac:dyDescent="0.25">
      <c r="A7445" s="26">
        <v>30342</v>
      </c>
      <c r="B7445" s="32">
        <v>148.65</v>
      </c>
      <c r="C7445" s="27"/>
    </row>
    <row r="7446" spans="1:3" x14ac:dyDescent="0.25">
      <c r="A7446" s="26">
        <v>30343</v>
      </c>
      <c r="B7446" s="32">
        <v>148.65</v>
      </c>
      <c r="C7446" s="27"/>
    </row>
    <row r="7447" spans="1:3" x14ac:dyDescent="0.25">
      <c r="A7447" s="26">
        <v>30344</v>
      </c>
      <c r="B7447" s="32">
        <v>148.65</v>
      </c>
      <c r="C7447" s="27"/>
    </row>
    <row r="7448" spans="1:3" x14ac:dyDescent="0.25">
      <c r="A7448" s="26">
        <v>30347</v>
      </c>
      <c r="B7448" s="32">
        <v>148.65</v>
      </c>
      <c r="C7448" s="27"/>
    </row>
    <row r="7449" spans="1:3" x14ac:dyDescent="0.25">
      <c r="A7449" s="26">
        <v>30348</v>
      </c>
      <c r="B7449" s="32">
        <v>148.65</v>
      </c>
      <c r="C7449" s="27"/>
    </row>
    <row r="7450" spans="1:3" x14ac:dyDescent="0.25">
      <c r="A7450" s="26">
        <v>30349</v>
      </c>
      <c r="B7450" s="32">
        <v>148.65</v>
      </c>
      <c r="C7450" s="27"/>
    </row>
    <row r="7451" spans="1:3" x14ac:dyDescent="0.25">
      <c r="A7451" s="26">
        <v>30350</v>
      </c>
      <c r="B7451" s="32">
        <v>148.65</v>
      </c>
      <c r="C7451" s="27"/>
    </row>
    <row r="7452" spans="1:3" x14ac:dyDescent="0.25">
      <c r="A7452" s="26">
        <v>30351</v>
      </c>
      <c r="B7452" s="32">
        <v>148.65</v>
      </c>
      <c r="C7452" s="27"/>
    </row>
    <row r="7453" spans="1:3" x14ac:dyDescent="0.25">
      <c r="A7453" s="26">
        <v>30354</v>
      </c>
      <c r="B7453" s="32">
        <v>148.65</v>
      </c>
      <c r="C7453" s="27"/>
    </row>
    <row r="7454" spans="1:3" x14ac:dyDescent="0.25">
      <c r="A7454" s="26">
        <v>30355</v>
      </c>
      <c r="B7454" s="32">
        <v>148.65</v>
      </c>
      <c r="C7454" s="27"/>
    </row>
    <row r="7455" spans="1:3" x14ac:dyDescent="0.25">
      <c r="A7455" s="26">
        <v>30356</v>
      </c>
      <c r="B7455" s="32">
        <v>148.65</v>
      </c>
      <c r="C7455" s="27"/>
    </row>
    <row r="7456" spans="1:3" x14ac:dyDescent="0.25">
      <c r="A7456" s="26">
        <v>30357</v>
      </c>
      <c r="B7456" s="32">
        <v>148.65</v>
      </c>
      <c r="C7456" s="27"/>
    </row>
    <row r="7457" spans="1:3" x14ac:dyDescent="0.25">
      <c r="A7457" s="26">
        <v>30358</v>
      </c>
      <c r="B7457" s="32">
        <v>148.65</v>
      </c>
      <c r="C7457" s="27"/>
    </row>
    <row r="7458" spans="1:3" x14ac:dyDescent="0.25">
      <c r="A7458" s="26">
        <v>30361</v>
      </c>
      <c r="B7458" s="32">
        <v>148.65</v>
      </c>
      <c r="C7458" s="27"/>
    </row>
    <row r="7459" spans="1:3" x14ac:dyDescent="0.25">
      <c r="A7459" s="26">
        <v>30362</v>
      </c>
      <c r="B7459" s="32">
        <v>148.65</v>
      </c>
      <c r="C7459" s="27"/>
    </row>
    <row r="7460" spans="1:3" x14ac:dyDescent="0.25">
      <c r="A7460" s="26">
        <v>30363</v>
      </c>
      <c r="B7460" s="32">
        <v>148.65</v>
      </c>
      <c r="C7460" s="27"/>
    </row>
    <row r="7461" spans="1:3" x14ac:dyDescent="0.25">
      <c r="A7461" s="26">
        <v>30364</v>
      </c>
      <c r="B7461" s="32">
        <v>148.65</v>
      </c>
      <c r="C7461" s="27"/>
    </row>
    <row r="7462" spans="1:3" x14ac:dyDescent="0.25">
      <c r="A7462" s="26">
        <v>30365</v>
      </c>
      <c r="B7462" s="32">
        <v>148.65</v>
      </c>
      <c r="C7462" s="27"/>
    </row>
    <row r="7463" spans="1:3" x14ac:dyDescent="0.25">
      <c r="A7463" s="26">
        <v>30368</v>
      </c>
      <c r="B7463" s="32">
        <v>148.65</v>
      </c>
      <c r="C7463" s="27"/>
    </row>
    <row r="7464" spans="1:3" x14ac:dyDescent="0.25">
      <c r="A7464" s="26">
        <v>30369</v>
      </c>
      <c r="B7464" s="32">
        <v>148.65</v>
      </c>
      <c r="C7464" s="27"/>
    </row>
    <row r="7465" spans="1:3" x14ac:dyDescent="0.25">
      <c r="A7465" s="26">
        <v>30370</v>
      </c>
      <c r="B7465" s="32">
        <v>148.65</v>
      </c>
      <c r="C7465" s="27"/>
    </row>
    <row r="7466" spans="1:3" x14ac:dyDescent="0.25">
      <c r="A7466" s="26">
        <v>30371</v>
      </c>
      <c r="B7466" s="32">
        <v>148.65</v>
      </c>
      <c r="C7466" s="27"/>
    </row>
    <row r="7467" spans="1:3" x14ac:dyDescent="0.25">
      <c r="A7467" s="26">
        <v>30372</v>
      </c>
      <c r="B7467" s="32">
        <v>148.65</v>
      </c>
      <c r="C7467" s="27"/>
    </row>
    <row r="7468" spans="1:3" x14ac:dyDescent="0.25">
      <c r="A7468" s="26">
        <v>30375</v>
      </c>
      <c r="B7468" s="32">
        <v>148.65</v>
      </c>
      <c r="C7468" s="27"/>
    </row>
    <row r="7469" spans="1:3" x14ac:dyDescent="0.25">
      <c r="A7469" s="26">
        <v>30376</v>
      </c>
      <c r="B7469" s="32">
        <v>148.65</v>
      </c>
      <c r="C7469" s="27"/>
    </row>
    <row r="7470" spans="1:3" x14ac:dyDescent="0.25">
      <c r="A7470" s="26">
        <v>30377</v>
      </c>
      <c r="B7470" s="32">
        <v>148.65</v>
      </c>
      <c r="C7470" s="27"/>
    </row>
    <row r="7471" spans="1:3" x14ac:dyDescent="0.25">
      <c r="A7471" s="26">
        <v>30378</v>
      </c>
      <c r="B7471" s="32">
        <v>148.65</v>
      </c>
      <c r="C7471" s="27"/>
    </row>
    <row r="7472" spans="1:3" x14ac:dyDescent="0.25">
      <c r="A7472" s="26">
        <v>30379</v>
      </c>
      <c r="B7472" s="32">
        <v>148.65</v>
      </c>
      <c r="C7472" s="27"/>
    </row>
    <row r="7473" spans="1:3" x14ac:dyDescent="0.25">
      <c r="A7473" s="26">
        <v>30382</v>
      </c>
      <c r="B7473" s="32">
        <v>148.65</v>
      </c>
      <c r="C7473" s="27"/>
    </row>
    <row r="7474" spans="1:3" x14ac:dyDescent="0.25">
      <c r="A7474" s="26">
        <v>30383</v>
      </c>
      <c r="B7474" s="32">
        <v>148.65</v>
      </c>
      <c r="C7474" s="27"/>
    </row>
    <row r="7475" spans="1:3" x14ac:dyDescent="0.25">
      <c r="A7475" s="26">
        <v>30384</v>
      </c>
      <c r="B7475" s="32">
        <v>148.65</v>
      </c>
      <c r="C7475" s="27"/>
    </row>
    <row r="7476" spans="1:3" x14ac:dyDescent="0.25">
      <c r="A7476" s="26">
        <v>30385</v>
      </c>
      <c r="B7476" s="32">
        <v>148.65</v>
      </c>
      <c r="C7476" s="27"/>
    </row>
    <row r="7477" spans="1:3" x14ac:dyDescent="0.25">
      <c r="A7477" s="26">
        <v>30386</v>
      </c>
      <c r="B7477" s="32">
        <v>148.65</v>
      </c>
      <c r="C7477" s="27"/>
    </row>
    <row r="7478" spans="1:3" x14ac:dyDescent="0.25">
      <c r="A7478" s="26">
        <v>30389</v>
      </c>
      <c r="B7478" s="32">
        <v>148.65</v>
      </c>
      <c r="C7478" s="27"/>
    </row>
    <row r="7479" spans="1:3" x14ac:dyDescent="0.25">
      <c r="A7479" s="26">
        <v>30390</v>
      </c>
      <c r="B7479" s="32">
        <v>148.65</v>
      </c>
      <c r="C7479" s="27"/>
    </row>
    <row r="7480" spans="1:3" x14ac:dyDescent="0.25">
      <c r="A7480" s="26">
        <v>30391</v>
      </c>
      <c r="B7480" s="32">
        <v>148.65</v>
      </c>
      <c r="C7480" s="27"/>
    </row>
    <row r="7481" spans="1:3" x14ac:dyDescent="0.25">
      <c r="A7481" s="26">
        <v>30392</v>
      </c>
      <c r="B7481" s="32">
        <v>148.65</v>
      </c>
      <c r="C7481" s="27"/>
    </row>
    <row r="7482" spans="1:3" x14ac:dyDescent="0.25">
      <c r="A7482" s="26">
        <v>30393</v>
      </c>
      <c r="B7482" s="32">
        <v>148.65</v>
      </c>
      <c r="C7482" s="27"/>
    </row>
    <row r="7483" spans="1:3" x14ac:dyDescent="0.25">
      <c r="A7483" s="26">
        <v>30397</v>
      </c>
      <c r="B7483" s="32">
        <v>148.65</v>
      </c>
      <c r="C7483" s="27"/>
    </row>
    <row r="7484" spans="1:3" x14ac:dyDescent="0.25">
      <c r="A7484" s="26">
        <v>30398</v>
      </c>
      <c r="B7484" s="32">
        <v>148.65</v>
      </c>
      <c r="C7484" s="27"/>
    </row>
    <row r="7485" spans="1:3" x14ac:dyDescent="0.25">
      <c r="A7485" s="26">
        <v>30399</v>
      </c>
      <c r="B7485" s="32">
        <v>148.65</v>
      </c>
      <c r="C7485" s="27"/>
    </row>
    <row r="7486" spans="1:3" x14ac:dyDescent="0.25">
      <c r="A7486" s="26">
        <v>30400</v>
      </c>
      <c r="B7486" s="32">
        <v>148.65</v>
      </c>
      <c r="C7486" s="27"/>
    </row>
    <row r="7487" spans="1:3" x14ac:dyDescent="0.25">
      <c r="A7487" s="26">
        <v>30403</v>
      </c>
      <c r="B7487" s="32">
        <v>148.65</v>
      </c>
      <c r="C7487" s="27"/>
    </row>
    <row r="7488" spans="1:3" x14ac:dyDescent="0.25">
      <c r="A7488" s="26">
        <v>30404</v>
      </c>
      <c r="B7488" s="32">
        <v>148.65</v>
      </c>
      <c r="C7488" s="27"/>
    </row>
    <row r="7489" spans="1:3" x14ac:dyDescent="0.25">
      <c r="A7489" s="26">
        <v>30405</v>
      </c>
      <c r="B7489" s="32">
        <v>148.65</v>
      </c>
      <c r="C7489" s="27"/>
    </row>
    <row r="7490" spans="1:3" x14ac:dyDescent="0.25">
      <c r="A7490" s="26">
        <v>30410</v>
      </c>
      <c r="B7490" s="32">
        <v>148.65</v>
      </c>
      <c r="C7490" s="27"/>
    </row>
    <row r="7491" spans="1:3" x14ac:dyDescent="0.25">
      <c r="A7491" s="26">
        <v>30411</v>
      </c>
      <c r="B7491" s="32">
        <v>148.65</v>
      </c>
      <c r="C7491" s="27"/>
    </row>
    <row r="7492" spans="1:3" x14ac:dyDescent="0.25">
      <c r="A7492" s="26">
        <v>30412</v>
      </c>
      <c r="B7492" s="32">
        <v>148.65</v>
      </c>
      <c r="C7492" s="27"/>
    </row>
    <row r="7493" spans="1:3" x14ac:dyDescent="0.25">
      <c r="A7493" s="26">
        <v>30413</v>
      </c>
      <c r="B7493" s="32">
        <v>148.65</v>
      </c>
      <c r="C7493" s="27"/>
    </row>
    <row r="7494" spans="1:3" x14ac:dyDescent="0.25">
      <c r="A7494" s="26">
        <v>30414</v>
      </c>
      <c r="B7494" s="32">
        <v>148.65</v>
      </c>
      <c r="C7494" s="27"/>
    </row>
    <row r="7495" spans="1:3" x14ac:dyDescent="0.25">
      <c r="A7495" s="26">
        <v>30417</v>
      </c>
      <c r="B7495" s="32">
        <v>148.65</v>
      </c>
      <c r="C7495" s="27"/>
    </row>
    <row r="7496" spans="1:3" x14ac:dyDescent="0.25">
      <c r="A7496" s="26">
        <v>30418</v>
      </c>
      <c r="B7496" s="32">
        <v>148.65</v>
      </c>
      <c r="C7496" s="27"/>
    </row>
    <row r="7497" spans="1:3" x14ac:dyDescent="0.25">
      <c r="A7497" s="26">
        <v>30419</v>
      </c>
      <c r="B7497" s="32">
        <v>148.65</v>
      </c>
      <c r="C7497" s="27"/>
    </row>
    <row r="7498" spans="1:3" x14ac:dyDescent="0.25">
      <c r="A7498" s="26">
        <v>30420</v>
      </c>
      <c r="B7498" s="32">
        <v>148.65</v>
      </c>
      <c r="C7498" s="27"/>
    </row>
    <row r="7499" spans="1:3" x14ac:dyDescent="0.25">
      <c r="A7499" s="26">
        <v>30421</v>
      </c>
      <c r="B7499" s="32">
        <v>148.65</v>
      </c>
      <c r="C7499" s="27"/>
    </row>
    <row r="7500" spans="1:3" x14ac:dyDescent="0.25">
      <c r="A7500" s="26">
        <v>30424</v>
      </c>
      <c r="B7500" s="32">
        <v>148.65</v>
      </c>
      <c r="C7500" s="27"/>
    </row>
    <row r="7501" spans="1:3" x14ac:dyDescent="0.25">
      <c r="A7501" s="26">
        <v>30425</v>
      </c>
      <c r="B7501" s="32">
        <v>148.65</v>
      </c>
      <c r="C7501" s="27"/>
    </row>
    <row r="7502" spans="1:3" x14ac:dyDescent="0.25">
      <c r="A7502" s="26">
        <v>30426</v>
      </c>
      <c r="B7502" s="32">
        <v>148.65</v>
      </c>
      <c r="C7502" s="27"/>
    </row>
    <row r="7503" spans="1:3" x14ac:dyDescent="0.25">
      <c r="A7503" s="26">
        <v>30427</v>
      </c>
      <c r="B7503" s="32">
        <v>148.65</v>
      </c>
      <c r="C7503" s="27"/>
    </row>
    <row r="7504" spans="1:3" x14ac:dyDescent="0.25">
      <c r="A7504" s="26">
        <v>30428</v>
      </c>
      <c r="B7504" s="32">
        <v>148.65</v>
      </c>
      <c r="C7504" s="27"/>
    </row>
    <row r="7505" spans="1:3" x14ac:dyDescent="0.25">
      <c r="A7505" s="26">
        <v>30431</v>
      </c>
      <c r="B7505" s="32">
        <v>148.65</v>
      </c>
      <c r="C7505" s="27"/>
    </row>
    <row r="7506" spans="1:3" x14ac:dyDescent="0.25">
      <c r="A7506" s="26">
        <v>30432</v>
      </c>
      <c r="B7506" s="32">
        <v>148.65</v>
      </c>
      <c r="C7506" s="27"/>
    </row>
    <row r="7507" spans="1:3" x14ac:dyDescent="0.25">
      <c r="A7507" s="26">
        <v>30433</v>
      </c>
      <c r="B7507" s="32">
        <v>148.65</v>
      </c>
      <c r="C7507" s="27"/>
    </row>
    <row r="7508" spans="1:3" x14ac:dyDescent="0.25">
      <c r="A7508" s="26">
        <v>30434</v>
      </c>
      <c r="B7508" s="32">
        <v>148.65</v>
      </c>
      <c r="C7508" s="27"/>
    </row>
    <row r="7509" spans="1:3" x14ac:dyDescent="0.25">
      <c r="A7509" s="26">
        <v>30435</v>
      </c>
      <c r="B7509" s="32">
        <v>148.65</v>
      </c>
      <c r="C7509" s="27"/>
    </row>
    <row r="7510" spans="1:3" x14ac:dyDescent="0.25">
      <c r="A7510" s="26">
        <v>30438</v>
      </c>
      <c r="B7510" s="32">
        <v>148.65</v>
      </c>
      <c r="C7510" s="27"/>
    </row>
    <row r="7511" spans="1:3" x14ac:dyDescent="0.25">
      <c r="A7511" s="26">
        <v>30439</v>
      </c>
      <c r="B7511" s="32">
        <v>148.65</v>
      </c>
      <c r="C7511" s="27"/>
    </row>
    <row r="7512" spans="1:3" x14ac:dyDescent="0.25">
      <c r="A7512" s="26">
        <v>30440</v>
      </c>
      <c r="B7512" s="32">
        <v>148.65</v>
      </c>
      <c r="C7512" s="27"/>
    </row>
    <row r="7513" spans="1:3" x14ac:dyDescent="0.25">
      <c r="A7513" s="26">
        <v>30442</v>
      </c>
      <c r="B7513" s="32">
        <v>148.65</v>
      </c>
      <c r="C7513" s="27"/>
    </row>
    <row r="7514" spans="1:3" x14ac:dyDescent="0.25">
      <c r="A7514" s="26">
        <v>30445</v>
      </c>
      <c r="B7514" s="32">
        <v>148.65</v>
      </c>
      <c r="C7514" s="27"/>
    </row>
    <row r="7515" spans="1:3" x14ac:dyDescent="0.25">
      <c r="A7515" s="26">
        <v>30446</v>
      </c>
      <c r="B7515" s="32">
        <v>148.65</v>
      </c>
      <c r="C7515" s="27"/>
    </row>
    <row r="7516" spans="1:3" x14ac:dyDescent="0.25">
      <c r="A7516" s="26">
        <v>30447</v>
      </c>
      <c r="B7516" s="32">
        <v>148.65</v>
      </c>
      <c r="C7516" s="27"/>
    </row>
    <row r="7517" spans="1:3" x14ac:dyDescent="0.25">
      <c r="A7517" s="26">
        <v>30448</v>
      </c>
      <c r="B7517" s="32">
        <v>148.65</v>
      </c>
      <c r="C7517" s="27"/>
    </row>
    <row r="7518" spans="1:3" x14ac:dyDescent="0.25">
      <c r="A7518" s="26">
        <v>30449</v>
      </c>
      <c r="B7518" s="32">
        <v>148.65</v>
      </c>
      <c r="C7518" s="27"/>
    </row>
    <row r="7519" spans="1:3" x14ac:dyDescent="0.25">
      <c r="A7519" s="26">
        <v>30452</v>
      </c>
      <c r="B7519" s="32">
        <v>148.65</v>
      </c>
      <c r="C7519" s="27"/>
    </row>
    <row r="7520" spans="1:3" x14ac:dyDescent="0.25">
      <c r="A7520" s="26">
        <v>30453</v>
      </c>
      <c r="B7520" s="32">
        <v>148.65</v>
      </c>
      <c r="C7520" s="27"/>
    </row>
    <row r="7521" spans="1:3" x14ac:dyDescent="0.25">
      <c r="A7521" s="26">
        <v>30454</v>
      </c>
      <c r="B7521" s="32">
        <v>148.65</v>
      </c>
      <c r="C7521" s="27"/>
    </row>
    <row r="7522" spans="1:3" x14ac:dyDescent="0.25">
      <c r="A7522" s="26">
        <v>30455</v>
      </c>
      <c r="B7522" s="32">
        <v>148.65</v>
      </c>
      <c r="C7522" s="27"/>
    </row>
    <row r="7523" spans="1:3" x14ac:dyDescent="0.25">
      <c r="A7523" s="26">
        <v>30456</v>
      </c>
      <c r="B7523" s="32">
        <v>148.65</v>
      </c>
      <c r="C7523" s="27"/>
    </row>
    <row r="7524" spans="1:3" x14ac:dyDescent="0.25">
      <c r="A7524" s="26">
        <v>30459</v>
      </c>
      <c r="B7524" s="32">
        <v>148.65</v>
      </c>
      <c r="C7524" s="27"/>
    </row>
    <row r="7525" spans="1:3" x14ac:dyDescent="0.25">
      <c r="A7525" s="26">
        <v>30460</v>
      </c>
      <c r="B7525" s="32">
        <v>148.65</v>
      </c>
      <c r="C7525" s="27"/>
    </row>
    <row r="7526" spans="1:3" x14ac:dyDescent="0.25">
      <c r="A7526" s="26">
        <v>30461</v>
      </c>
      <c r="B7526" s="32">
        <v>148.65</v>
      </c>
      <c r="C7526" s="27"/>
    </row>
    <row r="7527" spans="1:3" x14ac:dyDescent="0.25">
      <c r="A7527" s="26">
        <v>30462</v>
      </c>
      <c r="B7527" s="32">
        <v>148.65</v>
      </c>
      <c r="C7527" s="27"/>
    </row>
    <row r="7528" spans="1:3" x14ac:dyDescent="0.25">
      <c r="A7528" s="26">
        <v>30463</v>
      </c>
      <c r="B7528" s="32">
        <v>148.65</v>
      </c>
      <c r="C7528" s="27"/>
    </row>
    <row r="7529" spans="1:3" x14ac:dyDescent="0.25">
      <c r="A7529" s="26">
        <v>30466</v>
      </c>
      <c r="B7529" s="32">
        <v>148.65</v>
      </c>
      <c r="C7529" s="27"/>
    </row>
    <row r="7530" spans="1:3" x14ac:dyDescent="0.25">
      <c r="A7530" s="26">
        <v>30467</v>
      </c>
      <c r="B7530" s="32">
        <v>148.65</v>
      </c>
      <c r="C7530" s="27"/>
    </row>
    <row r="7531" spans="1:3" x14ac:dyDescent="0.25">
      <c r="A7531" s="26">
        <v>30468</v>
      </c>
      <c r="B7531" s="32">
        <v>148.65</v>
      </c>
      <c r="C7531" s="27"/>
    </row>
    <row r="7532" spans="1:3" x14ac:dyDescent="0.25">
      <c r="A7532" s="26">
        <v>30469</v>
      </c>
      <c r="B7532" s="32">
        <v>148.65</v>
      </c>
      <c r="C7532" s="27"/>
    </row>
    <row r="7533" spans="1:3" x14ac:dyDescent="0.25">
      <c r="A7533" s="26">
        <v>30470</v>
      </c>
      <c r="B7533" s="32">
        <v>148.65</v>
      </c>
      <c r="C7533" s="27"/>
    </row>
    <row r="7534" spans="1:3" x14ac:dyDescent="0.25">
      <c r="A7534" s="26">
        <v>30473</v>
      </c>
      <c r="B7534" s="32">
        <v>148.65</v>
      </c>
      <c r="C7534" s="27"/>
    </row>
    <row r="7535" spans="1:3" x14ac:dyDescent="0.25">
      <c r="A7535" s="26">
        <v>30474</v>
      </c>
      <c r="B7535" s="32">
        <v>148.65</v>
      </c>
      <c r="C7535" s="27"/>
    </row>
    <row r="7536" spans="1:3" x14ac:dyDescent="0.25">
      <c r="A7536" s="26">
        <v>30475</v>
      </c>
      <c r="B7536" s="32">
        <v>148.65</v>
      </c>
      <c r="C7536" s="27"/>
    </row>
    <row r="7537" spans="1:3" x14ac:dyDescent="0.25">
      <c r="A7537" s="26">
        <v>30476</v>
      </c>
      <c r="B7537" s="32">
        <v>148.65</v>
      </c>
      <c r="C7537" s="27"/>
    </row>
    <row r="7538" spans="1:3" x14ac:dyDescent="0.25">
      <c r="A7538" s="26">
        <v>30477</v>
      </c>
      <c r="B7538" s="32">
        <v>148.65</v>
      </c>
      <c r="C7538" s="27"/>
    </row>
    <row r="7539" spans="1:3" x14ac:dyDescent="0.25">
      <c r="A7539" s="26">
        <v>30480</v>
      </c>
      <c r="B7539" s="32">
        <v>148.65</v>
      </c>
      <c r="C7539" s="27"/>
    </row>
    <row r="7540" spans="1:3" x14ac:dyDescent="0.25">
      <c r="A7540" s="26">
        <v>30481</v>
      </c>
      <c r="B7540" s="32">
        <v>148.65</v>
      </c>
      <c r="C7540" s="27"/>
    </row>
    <row r="7541" spans="1:3" x14ac:dyDescent="0.25">
      <c r="A7541" s="26">
        <v>30482</v>
      </c>
      <c r="B7541" s="32">
        <v>148.65</v>
      </c>
      <c r="C7541" s="27"/>
    </row>
    <row r="7542" spans="1:3" x14ac:dyDescent="0.25">
      <c r="A7542" s="26">
        <v>30483</v>
      </c>
      <c r="B7542" s="32">
        <v>148.65</v>
      </c>
      <c r="C7542" s="27"/>
    </row>
    <row r="7543" spans="1:3" x14ac:dyDescent="0.25">
      <c r="A7543" s="26">
        <v>30484</v>
      </c>
      <c r="B7543" s="32">
        <v>148.65</v>
      </c>
      <c r="C7543" s="27"/>
    </row>
    <row r="7544" spans="1:3" x14ac:dyDescent="0.25">
      <c r="A7544" s="26">
        <v>30487</v>
      </c>
      <c r="B7544" s="32">
        <v>148.65</v>
      </c>
      <c r="C7544" s="27"/>
    </row>
    <row r="7545" spans="1:3" x14ac:dyDescent="0.25">
      <c r="A7545" s="26">
        <v>30488</v>
      </c>
      <c r="B7545" s="32">
        <v>148.65</v>
      </c>
      <c r="C7545" s="27"/>
    </row>
    <row r="7546" spans="1:3" x14ac:dyDescent="0.25">
      <c r="A7546" s="26">
        <v>30489</v>
      </c>
      <c r="B7546" s="32">
        <v>148.65</v>
      </c>
      <c r="C7546" s="27"/>
    </row>
    <row r="7547" spans="1:3" x14ac:dyDescent="0.25">
      <c r="A7547" s="26">
        <v>30490</v>
      </c>
      <c r="B7547" s="32">
        <v>148.65</v>
      </c>
      <c r="C7547" s="27"/>
    </row>
    <row r="7548" spans="1:3" x14ac:dyDescent="0.25">
      <c r="A7548" s="26">
        <v>30491</v>
      </c>
      <c r="B7548" s="32">
        <v>148.65</v>
      </c>
      <c r="C7548" s="27"/>
    </row>
    <row r="7549" spans="1:3" x14ac:dyDescent="0.25">
      <c r="A7549" s="26">
        <v>30494</v>
      </c>
      <c r="B7549" s="32">
        <v>148.65</v>
      </c>
      <c r="C7549" s="27"/>
    </row>
    <row r="7550" spans="1:3" x14ac:dyDescent="0.25">
      <c r="A7550" s="26">
        <v>30495</v>
      </c>
      <c r="B7550" s="32">
        <v>148.65</v>
      </c>
      <c r="C7550" s="27"/>
    </row>
    <row r="7551" spans="1:3" x14ac:dyDescent="0.25">
      <c r="A7551" s="26">
        <v>30496</v>
      </c>
      <c r="B7551" s="32">
        <v>148.65</v>
      </c>
      <c r="C7551" s="27"/>
    </row>
    <row r="7552" spans="1:3" x14ac:dyDescent="0.25">
      <c r="A7552" s="26">
        <v>30497</v>
      </c>
      <c r="B7552" s="32">
        <v>148.65</v>
      </c>
      <c r="C7552" s="27"/>
    </row>
    <row r="7553" spans="1:3" x14ac:dyDescent="0.25">
      <c r="A7553" s="26">
        <v>30498</v>
      </c>
      <c r="B7553" s="32">
        <v>148.65</v>
      </c>
      <c r="C7553" s="27"/>
    </row>
    <row r="7554" spans="1:3" x14ac:dyDescent="0.25">
      <c r="A7554" s="26">
        <v>30501</v>
      </c>
      <c r="B7554" s="32">
        <v>148.65</v>
      </c>
      <c r="C7554" s="27"/>
    </row>
    <row r="7555" spans="1:3" x14ac:dyDescent="0.25">
      <c r="A7555" s="26">
        <v>30502</v>
      </c>
      <c r="B7555" s="32">
        <v>148.35000000000002</v>
      </c>
      <c r="C7555" s="27"/>
    </row>
    <row r="7556" spans="1:3" x14ac:dyDescent="0.25">
      <c r="A7556" s="26">
        <v>30503</v>
      </c>
      <c r="B7556" s="32">
        <v>148.35000000000002</v>
      </c>
      <c r="C7556" s="27"/>
    </row>
    <row r="7557" spans="1:3" x14ac:dyDescent="0.25">
      <c r="A7557" s="26">
        <v>30504</v>
      </c>
      <c r="B7557" s="32">
        <v>148.35000000000002</v>
      </c>
      <c r="C7557" s="27"/>
    </row>
    <row r="7558" spans="1:3" x14ac:dyDescent="0.25">
      <c r="A7558" s="26">
        <v>30505</v>
      </c>
      <c r="B7558" s="32">
        <v>148.35000000000002</v>
      </c>
      <c r="C7558" s="27"/>
    </row>
    <row r="7559" spans="1:3" x14ac:dyDescent="0.25">
      <c r="A7559" s="26">
        <v>30508</v>
      </c>
      <c r="B7559" s="32">
        <v>148.35000000000002</v>
      </c>
      <c r="C7559" s="27"/>
    </row>
    <row r="7560" spans="1:3" x14ac:dyDescent="0.25">
      <c r="A7560" s="26">
        <v>30509</v>
      </c>
      <c r="B7560" s="32">
        <v>148.35000000000002</v>
      </c>
      <c r="C7560" s="27"/>
    </row>
    <row r="7561" spans="1:3" x14ac:dyDescent="0.25">
      <c r="A7561" s="26">
        <v>30510</v>
      </c>
      <c r="B7561" s="32">
        <v>148.35000000000002</v>
      </c>
      <c r="C7561" s="27"/>
    </row>
    <row r="7562" spans="1:3" x14ac:dyDescent="0.25">
      <c r="A7562" s="26">
        <v>30511</v>
      </c>
      <c r="B7562" s="32">
        <v>148.35000000000002</v>
      </c>
      <c r="C7562" s="27"/>
    </row>
    <row r="7563" spans="1:3" x14ac:dyDescent="0.25">
      <c r="A7563" s="26">
        <v>30512</v>
      </c>
      <c r="B7563" s="32">
        <v>148.35000000000002</v>
      </c>
      <c r="C7563" s="27"/>
    </row>
    <row r="7564" spans="1:3" x14ac:dyDescent="0.25">
      <c r="A7564" s="26">
        <v>30515</v>
      </c>
      <c r="B7564" s="32">
        <v>148.35000000000002</v>
      </c>
      <c r="C7564" s="27"/>
    </row>
    <row r="7565" spans="1:3" x14ac:dyDescent="0.25">
      <c r="A7565" s="26">
        <v>30516</v>
      </c>
      <c r="B7565" s="32">
        <v>148.35000000000002</v>
      </c>
      <c r="C7565" s="27"/>
    </row>
    <row r="7566" spans="1:3" x14ac:dyDescent="0.25">
      <c r="A7566" s="26">
        <v>30517</v>
      </c>
      <c r="B7566" s="32">
        <v>148.35000000000002</v>
      </c>
      <c r="C7566" s="27"/>
    </row>
    <row r="7567" spans="1:3" x14ac:dyDescent="0.25">
      <c r="A7567" s="26">
        <v>30518</v>
      </c>
      <c r="B7567" s="32">
        <v>148.35000000000002</v>
      </c>
      <c r="C7567" s="27"/>
    </row>
    <row r="7568" spans="1:3" x14ac:dyDescent="0.25">
      <c r="A7568" s="26">
        <v>30519</v>
      </c>
      <c r="B7568" s="32">
        <v>148.35000000000002</v>
      </c>
      <c r="C7568" s="27"/>
    </row>
    <row r="7569" spans="1:3" x14ac:dyDescent="0.25">
      <c r="A7569" s="26">
        <v>30522</v>
      </c>
      <c r="B7569" s="32">
        <v>148.35000000000002</v>
      </c>
      <c r="C7569" s="27"/>
    </row>
    <row r="7570" spans="1:3" x14ac:dyDescent="0.25">
      <c r="A7570" s="26">
        <v>30523</v>
      </c>
      <c r="B7570" s="32">
        <v>148.35000000000002</v>
      </c>
      <c r="C7570" s="27"/>
    </row>
    <row r="7571" spans="1:3" x14ac:dyDescent="0.25">
      <c r="A7571" s="26">
        <v>30524</v>
      </c>
      <c r="B7571" s="32">
        <v>148.35000000000002</v>
      </c>
      <c r="C7571" s="27"/>
    </row>
    <row r="7572" spans="1:3" x14ac:dyDescent="0.25">
      <c r="A7572" s="26">
        <v>30525</v>
      </c>
      <c r="B7572" s="32">
        <v>148.35000000000002</v>
      </c>
      <c r="C7572" s="27"/>
    </row>
    <row r="7573" spans="1:3" x14ac:dyDescent="0.25">
      <c r="A7573" s="26">
        <v>30526</v>
      </c>
      <c r="B7573" s="32">
        <v>148.35000000000002</v>
      </c>
      <c r="C7573" s="27"/>
    </row>
    <row r="7574" spans="1:3" x14ac:dyDescent="0.25">
      <c r="A7574" s="26">
        <v>30529</v>
      </c>
      <c r="B7574" s="32">
        <v>148.35000000000002</v>
      </c>
      <c r="C7574" s="27"/>
    </row>
    <row r="7575" spans="1:3" x14ac:dyDescent="0.25">
      <c r="A7575" s="26">
        <v>30530</v>
      </c>
      <c r="B7575" s="32">
        <v>148.35000000000002</v>
      </c>
      <c r="C7575" s="27"/>
    </row>
    <row r="7576" spans="1:3" x14ac:dyDescent="0.25">
      <c r="A7576" s="26">
        <v>30531</v>
      </c>
      <c r="B7576" s="32">
        <v>148.35000000000002</v>
      </c>
      <c r="C7576" s="27"/>
    </row>
    <row r="7577" spans="1:3" x14ac:dyDescent="0.25">
      <c r="A7577" s="26">
        <v>30532</v>
      </c>
      <c r="B7577" s="32">
        <v>148.35000000000002</v>
      </c>
      <c r="C7577" s="27"/>
    </row>
    <row r="7578" spans="1:3" x14ac:dyDescent="0.25">
      <c r="A7578" s="26">
        <v>30533</v>
      </c>
      <c r="B7578" s="32">
        <v>148.35000000000002</v>
      </c>
      <c r="C7578" s="27"/>
    </row>
    <row r="7579" spans="1:3" x14ac:dyDescent="0.25">
      <c r="A7579" s="26">
        <v>30536</v>
      </c>
      <c r="B7579" s="32">
        <v>148.35000000000002</v>
      </c>
      <c r="C7579" s="27"/>
    </row>
    <row r="7580" spans="1:3" x14ac:dyDescent="0.25">
      <c r="A7580" s="26">
        <v>30537</v>
      </c>
      <c r="B7580" s="32">
        <v>148.35000000000002</v>
      </c>
      <c r="C7580" s="27"/>
    </row>
    <row r="7581" spans="1:3" x14ac:dyDescent="0.25">
      <c r="A7581" s="26">
        <v>30538</v>
      </c>
      <c r="B7581" s="32">
        <v>148.35000000000002</v>
      </c>
      <c r="C7581" s="27"/>
    </row>
    <row r="7582" spans="1:3" x14ac:dyDescent="0.25">
      <c r="A7582" s="26">
        <v>30539</v>
      </c>
      <c r="B7582" s="32">
        <v>148.35000000000002</v>
      </c>
      <c r="C7582" s="27"/>
    </row>
    <row r="7583" spans="1:3" x14ac:dyDescent="0.25">
      <c r="A7583" s="26">
        <v>30540</v>
      </c>
      <c r="B7583" s="32">
        <v>148.35000000000002</v>
      </c>
      <c r="C7583" s="27"/>
    </row>
    <row r="7584" spans="1:3" x14ac:dyDescent="0.25">
      <c r="A7584" s="26">
        <v>30543</v>
      </c>
      <c r="B7584" s="32">
        <v>148.35000000000002</v>
      </c>
      <c r="C7584" s="27"/>
    </row>
    <row r="7585" spans="1:3" x14ac:dyDescent="0.25">
      <c r="A7585" s="26">
        <v>30544</v>
      </c>
      <c r="B7585" s="32">
        <v>148.35000000000002</v>
      </c>
      <c r="C7585" s="27"/>
    </row>
    <row r="7586" spans="1:3" x14ac:dyDescent="0.25">
      <c r="A7586" s="26">
        <v>30545</v>
      </c>
      <c r="B7586" s="32">
        <v>148.35000000000002</v>
      </c>
      <c r="C7586" s="27"/>
    </row>
    <row r="7587" spans="1:3" x14ac:dyDescent="0.25">
      <c r="A7587" s="26">
        <v>30546</v>
      </c>
      <c r="B7587" s="32">
        <v>148.35000000000002</v>
      </c>
      <c r="C7587" s="27"/>
    </row>
    <row r="7588" spans="1:3" x14ac:dyDescent="0.25">
      <c r="A7588" s="26">
        <v>30547</v>
      </c>
      <c r="B7588" s="32">
        <v>148.35000000000002</v>
      </c>
      <c r="C7588" s="27"/>
    </row>
    <row r="7589" spans="1:3" x14ac:dyDescent="0.25">
      <c r="A7589" s="26">
        <v>30550</v>
      </c>
      <c r="B7589" s="32">
        <v>148.35000000000002</v>
      </c>
      <c r="C7589" s="27"/>
    </row>
    <row r="7590" spans="1:3" x14ac:dyDescent="0.25">
      <c r="A7590" s="26">
        <v>30551</v>
      </c>
      <c r="B7590" s="32">
        <v>148.35000000000002</v>
      </c>
      <c r="C7590" s="27"/>
    </row>
    <row r="7591" spans="1:3" x14ac:dyDescent="0.25">
      <c r="A7591" s="26">
        <v>30552</v>
      </c>
      <c r="B7591" s="32">
        <v>148.35000000000002</v>
      </c>
      <c r="C7591" s="27"/>
    </row>
    <row r="7592" spans="1:3" x14ac:dyDescent="0.25">
      <c r="A7592" s="26">
        <v>30553</v>
      </c>
      <c r="B7592" s="32">
        <v>148.35000000000002</v>
      </c>
      <c r="C7592" s="27"/>
    </row>
    <row r="7593" spans="1:3" x14ac:dyDescent="0.25">
      <c r="A7593" s="26">
        <v>30554</v>
      </c>
      <c r="B7593" s="32">
        <v>148.35000000000002</v>
      </c>
      <c r="C7593" s="27"/>
    </row>
    <row r="7594" spans="1:3" x14ac:dyDescent="0.25">
      <c r="A7594" s="26">
        <v>30557</v>
      </c>
      <c r="B7594" s="32">
        <v>148.35000000000002</v>
      </c>
      <c r="C7594" s="27"/>
    </row>
    <row r="7595" spans="1:3" x14ac:dyDescent="0.25">
      <c r="A7595" s="26">
        <v>30558</v>
      </c>
      <c r="B7595" s="32">
        <v>148.35000000000002</v>
      </c>
      <c r="C7595" s="27"/>
    </row>
    <row r="7596" spans="1:3" x14ac:dyDescent="0.25">
      <c r="A7596" s="26">
        <v>30559</v>
      </c>
      <c r="B7596" s="32">
        <v>148.35000000000002</v>
      </c>
      <c r="C7596" s="27"/>
    </row>
    <row r="7597" spans="1:3" x14ac:dyDescent="0.25">
      <c r="A7597" s="26">
        <v>30561</v>
      </c>
      <c r="B7597" s="32">
        <v>148.35000000000002</v>
      </c>
      <c r="C7597" s="27"/>
    </row>
    <row r="7598" spans="1:3" x14ac:dyDescent="0.25">
      <c r="A7598" s="26">
        <v>30564</v>
      </c>
      <c r="B7598" s="32">
        <v>148.35000000000002</v>
      </c>
      <c r="C7598" s="27"/>
    </row>
    <row r="7599" spans="1:3" x14ac:dyDescent="0.25">
      <c r="A7599" s="26">
        <v>30565</v>
      </c>
      <c r="B7599" s="32">
        <v>148.35000000000002</v>
      </c>
      <c r="C7599" s="27"/>
    </row>
    <row r="7600" spans="1:3" x14ac:dyDescent="0.25">
      <c r="A7600" s="26">
        <v>30566</v>
      </c>
      <c r="B7600" s="32">
        <v>148.35000000000002</v>
      </c>
      <c r="C7600" s="27"/>
    </row>
    <row r="7601" spans="1:3" x14ac:dyDescent="0.25">
      <c r="A7601" s="26">
        <v>30567</v>
      </c>
      <c r="B7601" s="32">
        <v>148.35000000000002</v>
      </c>
      <c r="C7601" s="27"/>
    </row>
    <row r="7602" spans="1:3" x14ac:dyDescent="0.25">
      <c r="A7602" s="26">
        <v>30568</v>
      </c>
      <c r="B7602" s="32">
        <v>148.35000000000002</v>
      </c>
      <c r="C7602" s="27"/>
    </row>
    <row r="7603" spans="1:3" x14ac:dyDescent="0.25">
      <c r="A7603" s="26">
        <v>30571</v>
      </c>
      <c r="B7603" s="32">
        <v>148.35000000000002</v>
      </c>
      <c r="C7603" s="27"/>
    </row>
    <row r="7604" spans="1:3" x14ac:dyDescent="0.25">
      <c r="A7604" s="26">
        <v>30572</v>
      </c>
      <c r="B7604" s="32">
        <v>148.35000000000002</v>
      </c>
      <c r="C7604" s="27"/>
    </row>
    <row r="7605" spans="1:3" x14ac:dyDescent="0.25">
      <c r="A7605" s="26">
        <v>30573</v>
      </c>
      <c r="B7605" s="32">
        <v>148.35000000000002</v>
      </c>
      <c r="C7605" s="27"/>
    </row>
    <row r="7606" spans="1:3" x14ac:dyDescent="0.25">
      <c r="A7606" s="26">
        <v>30574</v>
      </c>
      <c r="B7606" s="32">
        <v>148.35000000000002</v>
      </c>
      <c r="C7606" s="27"/>
    </row>
    <row r="7607" spans="1:3" x14ac:dyDescent="0.25">
      <c r="A7607" s="26">
        <v>30578</v>
      </c>
      <c r="B7607" s="32">
        <v>148.35000000000002</v>
      </c>
      <c r="C7607" s="27"/>
    </row>
    <row r="7608" spans="1:3" x14ac:dyDescent="0.25">
      <c r="A7608" s="26">
        <v>30579</v>
      </c>
      <c r="B7608" s="32">
        <v>148.35000000000002</v>
      </c>
      <c r="C7608" s="27"/>
    </row>
    <row r="7609" spans="1:3" x14ac:dyDescent="0.25">
      <c r="A7609" s="26">
        <v>30580</v>
      </c>
      <c r="B7609" s="32">
        <v>148.35000000000002</v>
      </c>
      <c r="C7609" s="27"/>
    </row>
    <row r="7610" spans="1:3" x14ac:dyDescent="0.25">
      <c r="A7610" s="26">
        <v>30581</v>
      </c>
      <c r="B7610" s="32">
        <v>148.35000000000002</v>
      </c>
      <c r="C7610" s="27"/>
    </row>
    <row r="7611" spans="1:3" x14ac:dyDescent="0.25">
      <c r="A7611" s="26">
        <v>30582</v>
      </c>
      <c r="B7611" s="32">
        <v>148.47999999999999</v>
      </c>
      <c r="C7611" s="27"/>
    </row>
    <row r="7612" spans="1:3" x14ac:dyDescent="0.25">
      <c r="A7612" s="26">
        <v>30585</v>
      </c>
      <c r="B7612" s="32">
        <v>148.87</v>
      </c>
      <c r="C7612" s="27"/>
    </row>
    <row r="7613" spans="1:3" x14ac:dyDescent="0.25">
      <c r="A7613" s="26">
        <v>30586</v>
      </c>
      <c r="B7613" s="32">
        <v>149</v>
      </c>
      <c r="C7613" s="27"/>
    </row>
    <row r="7614" spans="1:3" x14ac:dyDescent="0.25">
      <c r="A7614" s="26">
        <v>30587</v>
      </c>
      <c r="B7614" s="32">
        <v>149.13000000000002</v>
      </c>
      <c r="C7614" s="27"/>
    </row>
    <row r="7615" spans="1:3" x14ac:dyDescent="0.25">
      <c r="A7615" s="26">
        <v>30588</v>
      </c>
      <c r="B7615" s="32">
        <v>149.26</v>
      </c>
      <c r="C7615" s="27"/>
    </row>
    <row r="7616" spans="1:3" x14ac:dyDescent="0.25">
      <c r="A7616" s="26">
        <v>30589</v>
      </c>
      <c r="B7616" s="32">
        <v>149.38999999999999</v>
      </c>
      <c r="C7616" s="27"/>
    </row>
    <row r="7617" spans="1:3" x14ac:dyDescent="0.25">
      <c r="A7617" s="26">
        <v>30592</v>
      </c>
      <c r="B7617" s="32">
        <v>149.78</v>
      </c>
      <c r="C7617" s="27"/>
    </row>
    <row r="7618" spans="1:3" x14ac:dyDescent="0.25">
      <c r="A7618" s="26">
        <v>30593</v>
      </c>
      <c r="B7618" s="32">
        <v>149.91</v>
      </c>
      <c r="C7618" s="27"/>
    </row>
    <row r="7619" spans="1:3" x14ac:dyDescent="0.25">
      <c r="A7619" s="26">
        <v>30594</v>
      </c>
      <c r="B7619" s="32">
        <v>150.04000000000002</v>
      </c>
      <c r="C7619" s="27"/>
    </row>
    <row r="7620" spans="1:3" x14ac:dyDescent="0.25">
      <c r="A7620" s="26">
        <v>30595</v>
      </c>
      <c r="B7620" s="32">
        <v>150.16999999999999</v>
      </c>
      <c r="C7620" s="27"/>
    </row>
    <row r="7621" spans="1:3" x14ac:dyDescent="0.25">
      <c r="A7621" s="26">
        <v>30596</v>
      </c>
      <c r="B7621" s="32">
        <v>150.29999999999998</v>
      </c>
      <c r="C7621" s="27"/>
    </row>
    <row r="7622" spans="1:3" x14ac:dyDescent="0.25">
      <c r="A7622" s="26">
        <v>30599</v>
      </c>
      <c r="B7622" s="32">
        <v>150.69</v>
      </c>
      <c r="C7622" s="27"/>
    </row>
    <row r="7623" spans="1:3" x14ac:dyDescent="0.25">
      <c r="A7623" s="26">
        <v>30600</v>
      </c>
      <c r="B7623" s="32">
        <v>150.82000000000002</v>
      </c>
      <c r="C7623" s="27"/>
    </row>
    <row r="7624" spans="1:3" x14ac:dyDescent="0.25">
      <c r="A7624" s="26">
        <v>30602</v>
      </c>
      <c r="B7624" s="32">
        <v>151.07999999999998</v>
      </c>
      <c r="C7624" s="27"/>
    </row>
    <row r="7625" spans="1:3" x14ac:dyDescent="0.25">
      <c r="A7625" s="26">
        <v>30603</v>
      </c>
      <c r="B7625" s="32">
        <v>151.21</v>
      </c>
      <c r="C7625" s="27"/>
    </row>
    <row r="7626" spans="1:3" x14ac:dyDescent="0.25">
      <c r="A7626" s="26">
        <v>30606</v>
      </c>
      <c r="B7626" s="32">
        <v>151.60000000000002</v>
      </c>
      <c r="C7626" s="27"/>
    </row>
    <row r="7627" spans="1:3" x14ac:dyDescent="0.25">
      <c r="A7627" s="26">
        <v>30607</v>
      </c>
      <c r="B7627" s="32">
        <v>151.72999999999999</v>
      </c>
      <c r="C7627" s="27"/>
    </row>
    <row r="7628" spans="1:3" x14ac:dyDescent="0.25">
      <c r="A7628" s="26">
        <v>30608</v>
      </c>
      <c r="B7628" s="32">
        <v>151.85999999999999</v>
      </c>
      <c r="C7628" s="27"/>
    </row>
    <row r="7629" spans="1:3" x14ac:dyDescent="0.25">
      <c r="A7629" s="26">
        <v>30609</v>
      </c>
      <c r="B7629" s="32">
        <v>151.98999999999998</v>
      </c>
      <c r="C7629" s="27"/>
    </row>
    <row r="7630" spans="1:3" x14ac:dyDescent="0.25">
      <c r="A7630" s="26">
        <v>30610</v>
      </c>
      <c r="B7630" s="32">
        <v>152.12</v>
      </c>
      <c r="C7630" s="27"/>
    </row>
    <row r="7631" spans="1:3" x14ac:dyDescent="0.25">
      <c r="A7631" s="26">
        <v>30613</v>
      </c>
      <c r="B7631" s="32">
        <v>152.51000000000002</v>
      </c>
      <c r="C7631" s="27"/>
    </row>
    <row r="7632" spans="1:3" x14ac:dyDescent="0.25">
      <c r="A7632" s="26">
        <v>30614</v>
      </c>
      <c r="B7632" s="32">
        <v>152.63999999999999</v>
      </c>
      <c r="C7632" s="27"/>
    </row>
    <row r="7633" spans="1:3" x14ac:dyDescent="0.25">
      <c r="A7633" s="26">
        <v>30615</v>
      </c>
      <c r="B7633" s="32">
        <v>152.76999999999998</v>
      </c>
      <c r="C7633" s="27"/>
    </row>
    <row r="7634" spans="1:3" x14ac:dyDescent="0.25">
      <c r="A7634" s="26">
        <v>30616</v>
      </c>
      <c r="B7634" s="32">
        <v>152.9</v>
      </c>
      <c r="C7634" s="27"/>
    </row>
    <row r="7635" spans="1:3" x14ac:dyDescent="0.25">
      <c r="A7635" s="26">
        <v>30617</v>
      </c>
      <c r="B7635" s="32">
        <v>153.03</v>
      </c>
      <c r="C7635" s="27"/>
    </row>
    <row r="7636" spans="1:3" x14ac:dyDescent="0.25">
      <c r="A7636" s="26">
        <v>30620</v>
      </c>
      <c r="B7636" s="32">
        <v>153.41999999999999</v>
      </c>
      <c r="C7636" s="27"/>
    </row>
    <row r="7637" spans="1:3" x14ac:dyDescent="0.25">
      <c r="A7637" s="26">
        <v>30621</v>
      </c>
      <c r="B7637" s="32">
        <v>153.54999999999998</v>
      </c>
      <c r="C7637" s="27"/>
    </row>
    <row r="7638" spans="1:3" x14ac:dyDescent="0.25">
      <c r="A7638" s="26">
        <v>30623</v>
      </c>
      <c r="B7638" s="32">
        <v>153.81</v>
      </c>
      <c r="C7638" s="27"/>
    </row>
    <row r="7639" spans="1:3" x14ac:dyDescent="0.25">
      <c r="A7639" s="26">
        <v>30624</v>
      </c>
      <c r="B7639" s="32">
        <v>153.94</v>
      </c>
      <c r="C7639" s="27"/>
    </row>
    <row r="7640" spans="1:3" x14ac:dyDescent="0.25">
      <c r="A7640" s="26">
        <v>30627</v>
      </c>
      <c r="B7640" s="32">
        <v>154.32999999999998</v>
      </c>
      <c r="C7640" s="27"/>
    </row>
    <row r="7641" spans="1:3" x14ac:dyDescent="0.25">
      <c r="A7641" s="26">
        <v>30628</v>
      </c>
      <c r="B7641" s="32">
        <v>154.45999999999998</v>
      </c>
      <c r="C7641" s="27"/>
    </row>
    <row r="7642" spans="1:3" x14ac:dyDescent="0.25">
      <c r="A7642" s="26">
        <v>30629</v>
      </c>
      <c r="B7642" s="32">
        <v>154.59</v>
      </c>
      <c r="C7642" s="27"/>
    </row>
    <row r="7643" spans="1:3" x14ac:dyDescent="0.25">
      <c r="A7643" s="26">
        <v>30630</v>
      </c>
      <c r="B7643" s="32">
        <v>154.72</v>
      </c>
      <c r="C7643" s="27"/>
    </row>
    <row r="7644" spans="1:3" x14ac:dyDescent="0.25">
      <c r="A7644" s="26">
        <v>30631</v>
      </c>
      <c r="B7644" s="32">
        <v>154.85</v>
      </c>
      <c r="C7644" s="27"/>
    </row>
    <row r="7645" spans="1:3" x14ac:dyDescent="0.25">
      <c r="A7645" s="26">
        <v>30634</v>
      </c>
      <c r="B7645" s="32">
        <v>155.23999999999998</v>
      </c>
      <c r="C7645" s="27"/>
    </row>
    <row r="7646" spans="1:3" x14ac:dyDescent="0.25">
      <c r="A7646" s="26">
        <v>30635</v>
      </c>
      <c r="B7646" s="32">
        <v>155.37</v>
      </c>
      <c r="C7646" s="27"/>
    </row>
    <row r="7647" spans="1:3" x14ac:dyDescent="0.25">
      <c r="A7647" s="26">
        <v>30636</v>
      </c>
      <c r="B7647" s="32">
        <v>155.5</v>
      </c>
      <c r="C7647" s="27"/>
    </row>
    <row r="7648" spans="1:3" x14ac:dyDescent="0.25">
      <c r="A7648" s="26">
        <v>30637</v>
      </c>
      <c r="B7648" s="32">
        <v>155.63</v>
      </c>
      <c r="C7648" s="27"/>
    </row>
    <row r="7649" spans="1:3" x14ac:dyDescent="0.25">
      <c r="A7649" s="26">
        <v>30638</v>
      </c>
      <c r="B7649" s="32">
        <v>155.76000000000002</v>
      </c>
      <c r="C7649" s="27"/>
    </row>
    <row r="7650" spans="1:3" x14ac:dyDescent="0.25">
      <c r="A7650" s="26">
        <v>30641</v>
      </c>
      <c r="B7650" s="32">
        <v>156.15</v>
      </c>
      <c r="C7650" s="27"/>
    </row>
    <row r="7651" spans="1:3" x14ac:dyDescent="0.25">
      <c r="A7651" s="26">
        <v>30642</v>
      </c>
      <c r="B7651" s="32">
        <v>156.28</v>
      </c>
      <c r="C7651" s="27"/>
    </row>
    <row r="7652" spans="1:3" x14ac:dyDescent="0.25">
      <c r="A7652" s="26">
        <v>30643</v>
      </c>
      <c r="B7652" s="32">
        <v>156.41</v>
      </c>
      <c r="C7652" s="27"/>
    </row>
    <row r="7653" spans="1:3" x14ac:dyDescent="0.25">
      <c r="A7653" s="26">
        <v>30644</v>
      </c>
      <c r="B7653" s="32">
        <v>156.54000000000002</v>
      </c>
      <c r="C7653" s="27"/>
    </row>
    <row r="7654" spans="1:3" x14ac:dyDescent="0.25">
      <c r="A7654" s="26">
        <v>30645</v>
      </c>
      <c r="B7654" s="32">
        <v>156.67000000000002</v>
      </c>
      <c r="C7654" s="27"/>
    </row>
    <row r="7655" spans="1:3" x14ac:dyDescent="0.25">
      <c r="A7655" s="26">
        <v>30648</v>
      </c>
      <c r="B7655" s="32">
        <v>157.06</v>
      </c>
      <c r="C7655" s="27"/>
    </row>
    <row r="7656" spans="1:3" x14ac:dyDescent="0.25">
      <c r="A7656" s="26">
        <v>30649</v>
      </c>
      <c r="B7656" s="32">
        <v>157.19</v>
      </c>
      <c r="C7656" s="27"/>
    </row>
    <row r="7657" spans="1:3" x14ac:dyDescent="0.25">
      <c r="A7657" s="26">
        <v>30650</v>
      </c>
      <c r="B7657" s="32">
        <v>157.32</v>
      </c>
      <c r="C7657" s="27"/>
    </row>
    <row r="7658" spans="1:3" x14ac:dyDescent="0.25">
      <c r="A7658" s="26">
        <v>30651</v>
      </c>
      <c r="B7658" s="32">
        <v>157.45000000000002</v>
      </c>
      <c r="C7658" s="27"/>
    </row>
    <row r="7659" spans="1:3" x14ac:dyDescent="0.25">
      <c r="A7659" s="26">
        <v>30652</v>
      </c>
      <c r="B7659" s="32">
        <v>157.57999999999998</v>
      </c>
      <c r="C7659" s="27"/>
    </row>
    <row r="7660" spans="1:3" x14ac:dyDescent="0.25">
      <c r="A7660" s="26">
        <v>30655</v>
      </c>
      <c r="B7660" s="32">
        <v>157.97</v>
      </c>
      <c r="C7660" s="27"/>
    </row>
    <row r="7661" spans="1:3" x14ac:dyDescent="0.25">
      <c r="A7661" s="26">
        <v>30656</v>
      </c>
      <c r="B7661" s="32">
        <v>158.1</v>
      </c>
      <c r="C7661" s="27"/>
    </row>
    <row r="7662" spans="1:3" x14ac:dyDescent="0.25">
      <c r="A7662" s="26">
        <v>30657</v>
      </c>
      <c r="B7662" s="32">
        <v>158.23000000000002</v>
      </c>
      <c r="C7662" s="27"/>
    </row>
    <row r="7663" spans="1:3" x14ac:dyDescent="0.25">
      <c r="A7663" s="26">
        <v>30658</v>
      </c>
      <c r="B7663" s="32">
        <v>158.36000000000001</v>
      </c>
      <c r="C7663" s="27"/>
    </row>
    <row r="7664" spans="1:3" x14ac:dyDescent="0.25">
      <c r="A7664" s="26">
        <v>30659</v>
      </c>
      <c r="B7664" s="32">
        <v>158.48999999999998</v>
      </c>
      <c r="C7664" s="27"/>
    </row>
    <row r="7665" spans="1:3" x14ac:dyDescent="0.25">
      <c r="A7665" s="26">
        <v>30663</v>
      </c>
      <c r="B7665" s="32">
        <v>159.01000000000002</v>
      </c>
      <c r="C7665" s="27"/>
    </row>
    <row r="7666" spans="1:3" x14ac:dyDescent="0.25">
      <c r="A7666" s="26">
        <v>30664</v>
      </c>
      <c r="B7666" s="32">
        <v>159.14000000000001</v>
      </c>
      <c r="C7666" s="27"/>
    </row>
    <row r="7667" spans="1:3" x14ac:dyDescent="0.25">
      <c r="A7667" s="26">
        <v>30665</v>
      </c>
      <c r="B7667" s="32">
        <v>159.26999999999998</v>
      </c>
      <c r="C7667" s="27"/>
    </row>
    <row r="7668" spans="1:3" x14ac:dyDescent="0.25">
      <c r="A7668" s="26">
        <v>30666</v>
      </c>
      <c r="B7668" s="32">
        <v>159.39999999999998</v>
      </c>
      <c r="C7668" s="27"/>
    </row>
    <row r="7669" spans="1:3" x14ac:dyDescent="0.25">
      <c r="A7669" s="26">
        <v>30669</v>
      </c>
      <c r="B7669" s="32">
        <v>159.79</v>
      </c>
      <c r="C7669" s="27"/>
    </row>
    <row r="7670" spans="1:3" x14ac:dyDescent="0.25">
      <c r="A7670" s="26">
        <v>30670</v>
      </c>
      <c r="B7670" s="32">
        <v>159.92000000000002</v>
      </c>
      <c r="C7670" s="27"/>
    </row>
    <row r="7671" spans="1:3" x14ac:dyDescent="0.25">
      <c r="A7671" s="26">
        <v>30671</v>
      </c>
      <c r="B7671" s="32">
        <v>160.05000000000001</v>
      </c>
      <c r="C7671" s="27"/>
    </row>
    <row r="7672" spans="1:3" x14ac:dyDescent="0.25">
      <c r="A7672" s="26">
        <v>30672</v>
      </c>
      <c r="B7672" s="32">
        <v>160.17999999999998</v>
      </c>
      <c r="C7672" s="27"/>
    </row>
    <row r="7673" spans="1:3" x14ac:dyDescent="0.25">
      <c r="A7673" s="26">
        <v>30673</v>
      </c>
      <c r="B7673" s="32">
        <v>160.31</v>
      </c>
      <c r="C7673" s="27"/>
    </row>
    <row r="7674" spans="1:3" x14ac:dyDescent="0.25">
      <c r="A7674" s="26">
        <v>30676</v>
      </c>
      <c r="B7674" s="32">
        <v>160.70000000000002</v>
      </c>
      <c r="C7674" s="27"/>
    </row>
    <row r="7675" spans="1:3" x14ac:dyDescent="0.25">
      <c r="A7675" s="26">
        <v>30677</v>
      </c>
      <c r="B7675" s="32">
        <v>160.83000000000001</v>
      </c>
      <c r="C7675" s="27"/>
    </row>
    <row r="7676" spans="1:3" x14ac:dyDescent="0.25">
      <c r="A7676" s="26">
        <v>30678</v>
      </c>
      <c r="B7676" s="32">
        <v>160.95999999999998</v>
      </c>
      <c r="C7676" s="27"/>
    </row>
    <row r="7677" spans="1:3" x14ac:dyDescent="0.25">
      <c r="A7677" s="26">
        <v>30679</v>
      </c>
      <c r="B7677" s="32">
        <v>161.09</v>
      </c>
      <c r="C7677" s="27"/>
    </row>
    <row r="7678" spans="1:3" x14ac:dyDescent="0.25">
      <c r="A7678" s="26">
        <v>30680</v>
      </c>
      <c r="B7678" s="32">
        <v>161.22</v>
      </c>
      <c r="C7678" s="27"/>
    </row>
    <row r="7679" spans="1:3" x14ac:dyDescent="0.25">
      <c r="A7679" s="26">
        <v>30683</v>
      </c>
      <c r="B7679" s="32">
        <v>161.61000000000001</v>
      </c>
      <c r="C7679" s="27"/>
    </row>
    <row r="7680" spans="1:3" x14ac:dyDescent="0.25">
      <c r="A7680" s="26">
        <v>30684</v>
      </c>
      <c r="B7680" s="32">
        <v>161.74</v>
      </c>
      <c r="C7680" s="27"/>
    </row>
    <row r="7681" spans="1:3" x14ac:dyDescent="0.25">
      <c r="A7681" s="26">
        <v>30685</v>
      </c>
      <c r="B7681" s="32">
        <v>161.87</v>
      </c>
      <c r="C7681" s="27"/>
    </row>
    <row r="7682" spans="1:3" x14ac:dyDescent="0.25">
      <c r="A7682" s="26">
        <v>30686</v>
      </c>
      <c r="B7682" s="32">
        <v>162</v>
      </c>
      <c r="C7682" s="27"/>
    </row>
    <row r="7683" spans="1:3" x14ac:dyDescent="0.25">
      <c r="A7683" s="26">
        <v>30687</v>
      </c>
      <c r="B7683" s="32">
        <v>162.13</v>
      </c>
      <c r="C7683" s="27"/>
    </row>
    <row r="7684" spans="1:3" x14ac:dyDescent="0.25">
      <c r="A7684" s="26">
        <v>30690</v>
      </c>
      <c r="B7684" s="32">
        <v>162.52000000000001</v>
      </c>
      <c r="C7684" s="27"/>
    </row>
    <row r="7685" spans="1:3" x14ac:dyDescent="0.25">
      <c r="A7685" s="26">
        <v>30691</v>
      </c>
      <c r="B7685" s="32">
        <v>162.64999999999998</v>
      </c>
      <c r="C7685" s="27"/>
    </row>
    <row r="7686" spans="1:3" x14ac:dyDescent="0.25">
      <c r="A7686" s="26">
        <v>30692</v>
      </c>
      <c r="B7686" s="32">
        <v>162.78</v>
      </c>
      <c r="C7686" s="27"/>
    </row>
    <row r="7687" spans="1:3" x14ac:dyDescent="0.25">
      <c r="A7687" s="26">
        <v>30693</v>
      </c>
      <c r="B7687" s="32">
        <v>162.91</v>
      </c>
      <c r="C7687" s="27"/>
    </row>
    <row r="7688" spans="1:3" x14ac:dyDescent="0.25">
      <c r="A7688" s="26">
        <v>30694</v>
      </c>
      <c r="B7688" s="32">
        <v>163.04</v>
      </c>
      <c r="C7688" s="27"/>
    </row>
    <row r="7689" spans="1:3" x14ac:dyDescent="0.25">
      <c r="A7689" s="26">
        <v>30697</v>
      </c>
      <c r="B7689" s="32">
        <v>163.42999999999998</v>
      </c>
      <c r="C7689" s="27"/>
    </row>
    <row r="7690" spans="1:3" x14ac:dyDescent="0.25">
      <c r="A7690" s="26">
        <v>30698</v>
      </c>
      <c r="B7690" s="32">
        <v>163.56</v>
      </c>
      <c r="C7690" s="27"/>
    </row>
    <row r="7691" spans="1:3" x14ac:dyDescent="0.25">
      <c r="A7691" s="26">
        <v>30699</v>
      </c>
      <c r="B7691" s="32">
        <v>163.69</v>
      </c>
      <c r="C7691" s="27"/>
    </row>
    <row r="7692" spans="1:3" x14ac:dyDescent="0.25">
      <c r="A7692" s="26">
        <v>30700</v>
      </c>
      <c r="B7692" s="32">
        <v>163.82</v>
      </c>
      <c r="C7692" s="27"/>
    </row>
    <row r="7693" spans="1:3" x14ac:dyDescent="0.25">
      <c r="A7693" s="26">
        <v>30701</v>
      </c>
      <c r="B7693" s="32">
        <v>163.95000000000002</v>
      </c>
      <c r="C7693" s="27"/>
    </row>
    <row r="7694" spans="1:3" x14ac:dyDescent="0.25">
      <c r="A7694" s="26">
        <v>30704</v>
      </c>
      <c r="B7694" s="32">
        <v>164.34</v>
      </c>
      <c r="C7694" s="27"/>
    </row>
    <row r="7695" spans="1:3" x14ac:dyDescent="0.25">
      <c r="A7695" s="26">
        <v>30705</v>
      </c>
      <c r="B7695" s="32">
        <v>164.47</v>
      </c>
      <c r="C7695" s="27"/>
    </row>
    <row r="7696" spans="1:3" x14ac:dyDescent="0.25">
      <c r="A7696" s="26">
        <v>30706</v>
      </c>
      <c r="B7696" s="32">
        <v>164.6</v>
      </c>
      <c r="C7696" s="27"/>
    </row>
    <row r="7697" spans="1:3" x14ac:dyDescent="0.25">
      <c r="A7697" s="26">
        <v>30707</v>
      </c>
      <c r="B7697" s="32">
        <v>164.73</v>
      </c>
      <c r="C7697" s="27"/>
    </row>
    <row r="7698" spans="1:3" x14ac:dyDescent="0.25">
      <c r="A7698" s="26">
        <v>30708</v>
      </c>
      <c r="B7698" s="32">
        <v>164.86</v>
      </c>
      <c r="C7698" s="27"/>
    </row>
    <row r="7699" spans="1:3" x14ac:dyDescent="0.25">
      <c r="A7699" s="26">
        <v>30711</v>
      </c>
      <c r="B7699" s="32">
        <v>165.25</v>
      </c>
      <c r="C7699" s="27"/>
    </row>
    <row r="7700" spans="1:3" x14ac:dyDescent="0.25">
      <c r="A7700" s="26">
        <v>30712</v>
      </c>
      <c r="B7700" s="32">
        <v>165.38</v>
      </c>
      <c r="C7700" s="27"/>
    </row>
    <row r="7701" spans="1:3" x14ac:dyDescent="0.25">
      <c r="A7701" s="26">
        <v>30713</v>
      </c>
      <c r="B7701" s="32">
        <v>165.51</v>
      </c>
      <c r="C7701" s="27"/>
    </row>
    <row r="7702" spans="1:3" x14ac:dyDescent="0.25">
      <c r="A7702" s="26">
        <v>30714</v>
      </c>
      <c r="B7702" s="32">
        <v>165.64000000000001</v>
      </c>
      <c r="C7702" s="27"/>
    </row>
    <row r="7703" spans="1:3" x14ac:dyDescent="0.25">
      <c r="A7703" s="26">
        <v>30715</v>
      </c>
      <c r="B7703" s="32">
        <v>165.77</v>
      </c>
      <c r="C7703" s="27"/>
    </row>
    <row r="7704" spans="1:3" x14ac:dyDescent="0.25">
      <c r="A7704" s="26">
        <v>30718</v>
      </c>
      <c r="B7704" s="32">
        <v>166.16</v>
      </c>
      <c r="C7704" s="27"/>
    </row>
    <row r="7705" spans="1:3" x14ac:dyDescent="0.25">
      <c r="A7705" s="26">
        <v>30719</v>
      </c>
      <c r="B7705" s="32">
        <v>166.29</v>
      </c>
      <c r="C7705" s="27"/>
    </row>
    <row r="7706" spans="1:3" x14ac:dyDescent="0.25">
      <c r="A7706" s="26">
        <v>30720</v>
      </c>
      <c r="B7706" s="32">
        <v>166.42000000000002</v>
      </c>
      <c r="C7706" s="27"/>
    </row>
    <row r="7707" spans="1:3" x14ac:dyDescent="0.25">
      <c r="A7707" s="26">
        <v>30721</v>
      </c>
      <c r="B7707" s="32">
        <v>166.55</v>
      </c>
      <c r="C7707" s="27"/>
    </row>
    <row r="7708" spans="1:3" x14ac:dyDescent="0.25">
      <c r="A7708" s="26">
        <v>30722</v>
      </c>
      <c r="B7708" s="32">
        <v>166.68</v>
      </c>
      <c r="C7708" s="27"/>
    </row>
    <row r="7709" spans="1:3" x14ac:dyDescent="0.25">
      <c r="A7709" s="26">
        <v>30725</v>
      </c>
      <c r="B7709" s="32">
        <v>167.07</v>
      </c>
      <c r="C7709" s="27"/>
    </row>
    <row r="7710" spans="1:3" x14ac:dyDescent="0.25">
      <c r="A7710" s="26">
        <v>30726</v>
      </c>
      <c r="B7710" s="32">
        <v>167.2</v>
      </c>
      <c r="C7710" s="27"/>
    </row>
    <row r="7711" spans="1:3" x14ac:dyDescent="0.25">
      <c r="A7711" s="26">
        <v>30727</v>
      </c>
      <c r="B7711" s="32">
        <v>167.33</v>
      </c>
      <c r="C7711" s="27"/>
    </row>
    <row r="7712" spans="1:3" x14ac:dyDescent="0.25">
      <c r="A7712" s="26">
        <v>30728</v>
      </c>
      <c r="B7712" s="32">
        <v>167.46</v>
      </c>
      <c r="C7712" s="27"/>
    </row>
    <row r="7713" spans="1:3" x14ac:dyDescent="0.25">
      <c r="A7713" s="26">
        <v>30729</v>
      </c>
      <c r="B7713" s="32">
        <v>167.58999999999997</v>
      </c>
      <c r="C7713" s="27"/>
    </row>
    <row r="7714" spans="1:3" x14ac:dyDescent="0.25">
      <c r="A7714" s="26">
        <v>30732</v>
      </c>
      <c r="B7714" s="32">
        <v>167.98</v>
      </c>
      <c r="C7714" s="27"/>
    </row>
    <row r="7715" spans="1:3" x14ac:dyDescent="0.25">
      <c r="A7715" s="26">
        <v>30733</v>
      </c>
      <c r="B7715" s="32">
        <v>168.11</v>
      </c>
      <c r="C7715" s="27"/>
    </row>
    <row r="7716" spans="1:3" x14ac:dyDescent="0.25">
      <c r="A7716" s="26">
        <v>30734</v>
      </c>
      <c r="B7716" s="32">
        <v>168.24</v>
      </c>
      <c r="C7716" s="27"/>
    </row>
    <row r="7717" spans="1:3" x14ac:dyDescent="0.25">
      <c r="A7717" s="26">
        <v>30735</v>
      </c>
      <c r="B7717" s="32">
        <v>168.37</v>
      </c>
      <c r="C7717" s="27"/>
    </row>
    <row r="7718" spans="1:3" x14ac:dyDescent="0.25">
      <c r="A7718" s="26">
        <v>30736</v>
      </c>
      <c r="B7718" s="32">
        <v>168.5</v>
      </c>
      <c r="C7718" s="27"/>
    </row>
    <row r="7719" spans="1:3" x14ac:dyDescent="0.25">
      <c r="A7719" s="26">
        <v>30739</v>
      </c>
      <c r="B7719" s="32">
        <v>168.89000000000001</v>
      </c>
      <c r="C7719" s="27"/>
    </row>
    <row r="7720" spans="1:3" x14ac:dyDescent="0.25">
      <c r="A7720" s="26">
        <v>30740</v>
      </c>
      <c r="B7720" s="32">
        <v>169.02</v>
      </c>
      <c r="C7720" s="27"/>
    </row>
    <row r="7721" spans="1:3" x14ac:dyDescent="0.25">
      <c r="A7721" s="26">
        <v>30741</v>
      </c>
      <c r="B7721" s="32">
        <v>169.15</v>
      </c>
      <c r="C7721" s="27"/>
    </row>
    <row r="7722" spans="1:3" x14ac:dyDescent="0.25">
      <c r="A7722" s="26">
        <v>30742</v>
      </c>
      <c r="B7722" s="32">
        <v>169.28</v>
      </c>
      <c r="C7722" s="27"/>
    </row>
    <row r="7723" spans="1:3" x14ac:dyDescent="0.25">
      <c r="A7723" s="26">
        <v>30743</v>
      </c>
      <c r="B7723" s="32">
        <v>169.41</v>
      </c>
      <c r="C7723" s="27"/>
    </row>
    <row r="7724" spans="1:3" x14ac:dyDescent="0.25">
      <c r="A7724" s="26">
        <v>30746</v>
      </c>
      <c r="B7724" s="32">
        <v>169.8</v>
      </c>
      <c r="C7724" s="27"/>
    </row>
    <row r="7725" spans="1:3" x14ac:dyDescent="0.25">
      <c r="A7725" s="26">
        <v>30747</v>
      </c>
      <c r="B7725" s="32">
        <v>169.93</v>
      </c>
      <c r="C7725" s="27"/>
    </row>
    <row r="7726" spans="1:3" x14ac:dyDescent="0.25">
      <c r="A7726" s="26">
        <v>30748</v>
      </c>
      <c r="B7726" s="32">
        <v>170.06</v>
      </c>
      <c r="C7726" s="27"/>
    </row>
    <row r="7727" spans="1:3" x14ac:dyDescent="0.25">
      <c r="A7727" s="26">
        <v>30749</v>
      </c>
      <c r="B7727" s="32">
        <v>170.19</v>
      </c>
      <c r="C7727" s="27"/>
    </row>
    <row r="7728" spans="1:3" x14ac:dyDescent="0.25">
      <c r="A7728" s="26">
        <v>30750</v>
      </c>
      <c r="B7728" s="32">
        <v>170.32</v>
      </c>
      <c r="C7728" s="27"/>
    </row>
    <row r="7729" spans="1:3" x14ac:dyDescent="0.25">
      <c r="A7729" s="26">
        <v>30753</v>
      </c>
      <c r="B7729" s="32">
        <v>170.71</v>
      </c>
      <c r="C7729" s="27"/>
    </row>
    <row r="7730" spans="1:3" x14ac:dyDescent="0.25">
      <c r="A7730" s="26">
        <v>30754</v>
      </c>
      <c r="B7730" s="32">
        <v>170.84</v>
      </c>
      <c r="C7730" s="27"/>
    </row>
    <row r="7731" spans="1:3" x14ac:dyDescent="0.25">
      <c r="A7731" s="26">
        <v>30755</v>
      </c>
      <c r="B7731" s="32">
        <v>170.97</v>
      </c>
      <c r="C7731" s="27"/>
    </row>
    <row r="7732" spans="1:3" x14ac:dyDescent="0.25">
      <c r="A7732" s="26">
        <v>30756</v>
      </c>
      <c r="B7732" s="32">
        <v>171.1</v>
      </c>
      <c r="C7732" s="27"/>
    </row>
    <row r="7733" spans="1:3" x14ac:dyDescent="0.25">
      <c r="A7733" s="26">
        <v>30757</v>
      </c>
      <c r="B7733" s="32">
        <v>171.23</v>
      </c>
      <c r="C7733" s="27"/>
    </row>
    <row r="7734" spans="1:3" x14ac:dyDescent="0.25">
      <c r="A7734" s="26">
        <v>30760</v>
      </c>
      <c r="B7734" s="32">
        <v>171.62</v>
      </c>
      <c r="C7734" s="27"/>
    </row>
    <row r="7735" spans="1:3" x14ac:dyDescent="0.25">
      <c r="A7735" s="26">
        <v>30761</v>
      </c>
      <c r="B7735" s="32">
        <v>171.75</v>
      </c>
      <c r="C7735" s="27"/>
    </row>
    <row r="7736" spans="1:3" x14ac:dyDescent="0.25">
      <c r="A7736" s="26">
        <v>30763</v>
      </c>
      <c r="B7736" s="32">
        <v>172.01</v>
      </c>
      <c r="C7736" s="27"/>
    </row>
    <row r="7737" spans="1:3" x14ac:dyDescent="0.25">
      <c r="A7737" s="26">
        <v>30764</v>
      </c>
      <c r="B7737" s="32">
        <v>172.14</v>
      </c>
      <c r="C7737" s="27"/>
    </row>
    <row r="7738" spans="1:3" x14ac:dyDescent="0.25">
      <c r="A7738" s="26">
        <v>30767</v>
      </c>
      <c r="B7738" s="32">
        <v>172.53</v>
      </c>
      <c r="C7738" s="27"/>
    </row>
    <row r="7739" spans="1:3" x14ac:dyDescent="0.25">
      <c r="A7739" s="26">
        <v>30768</v>
      </c>
      <c r="B7739" s="32">
        <v>172.66</v>
      </c>
      <c r="C7739" s="27"/>
    </row>
    <row r="7740" spans="1:3" x14ac:dyDescent="0.25">
      <c r="A7740" s="26">
        <v>30769</v>
      </c>
      <c r="B7740" s="32">
        <v>172.79</v>
      </c>
      <c r="C7740" s="27"/>
    </row>
    <row r="7741" spans="1:3" x14ac:dyDescent="0.25">
      <c r="A7741" s="26">
        <v>30770</v>
      </c>
      <c r="B7741" s="32">
        <v>172.92</v>
      </c>
      <c r="C7741" s="27"/>
    </row>
    <row r="7742" spans="1:3" x14ac:dyDescent="0.25">
      <c r="A7742" s="26">
        <v>30771</v>
      </c>
      <c r="B7742" s="32">
        <v>173.05</v>
      </c>
      <c r="C7742" s="27"/>
    </row>
    <row r="7743" spans="1:3" x14ac:dyDescent="0.25">
      <c r="A7743" s="26">
        <v>30774</v>
      </c>
      <c r="B7743" s="32">
        <v>173.44</v>
      </c>
      <c r="C7743" s="27"/>
    </row>
    <row r="7744" spans="1:3" x14ac:dyDescent="0.25">
      <c r="A7744" s="26">
        <v>30775</v>
      </c>
      <c r="B7744" s="32">
        <v>173.57</v>
      </c>
      <c r="C7744" s="27"/>
    </row>
    <row r="7745" spans="1:3" x14ac:dyDescent="0.25">
      <c r="A7745" s="26">
        <v>30776</v>
      </c>
      <c r="B7745" s="32">
        <v>173.7</v>
      </c>
      <c r="C7745" s="27"/>
    </row>
    <row r="7746" spans="1:3" x14ac:dyDescent="0.25">
      <c r="A7746" s="26">
        <v>30777</v>
      </c>
      <c r="B7746" s="32">
        <v>173.83</v>
      </c>
      <c r="C7746" s="27"/>
    </row>
    <row r="7747" spans="1:3" x14ac:dyDescent="0.25">
      <c r="A7747" s="26">
        <v>30778</v>
      </c>
      <c r="B7747" s="32">
        <v>173.96</v>
      </c>
      <c r="C7747" s="27"/>
    </row>
    <row r="7748" spans="1:3" x14ac:dyDescent="0.25">
      <c r="A7748" s="26">
        <v>30781</v>
      </c>
      <c r="B7748" s="32">
        <v>174.35</v>
      </c>
      <c r="C7748" s="27"/>
    </row>
    <row r="7749" spans="1:3" x14ac:dyDescent="0.25">
      <c r="A7749" s="26">
        <v>30782</v>
      </c>
      <c r="B7749" s="32">
        <v>174.48</v>
      </c>
      <c r="C7749" s="27"/>
    </row>
    <row r="7750" spans="1:3" x14ac:dyDescent="0.25">
      <c r="A7750" s="26">
        <v>30783</v>
      </c>
      <c r="B7750" s="32">
        <v>174.60999999999999</v>
      </c>
      <c r="C7750" s="27"/>
    </row>
    <row r="7751" spans="1:3" x14ac:dyDescent="0.25">
      <c r="A7751" s="26">
        <v>30784</v>
      </c>
      <c r="B7751" s="32">
        <v>174.74</v>
      </c>
      <c r="C7751" s="27"/>
    </row>
    <row r="7752" spans="1:3" x14ac:dyDescent="0.25">
      <c r="A7752" s="26">
        <v>30785</v>
      </c>
      <c r="B7752" s="32">
        <v>174.87</v>
      </c>
      <c r="C7752" s="27"/>
    </row>
    <row r="7753" spans="1:3" x14ac:dyDescent="0.25">
      <c r="A7753" s="26">
        <v>30788</v>
      </c>
      <c r="B7753" s="32">
        <v>175.26</v>
      </c>
      <c r="C7753" s="27"/>
    </row>
    <row r="7754" spans="1:3" x14ac:dyDescent="0.25">
      <c r="A7754" s="26">
        <v>30789</v>
      </c>
      <c r="B7754" s="32">
        <v>175.39</v>
      </c>
      <c r="C7754" s="27"/>
    </row>
    <row r="7755" spans="1:3" x14ac:dyDescent="0.25">
      <c r="A7755" s="26">
        <v>30790</v>
      </c>
      <c r="B7755" s="32">
        <v>175.52</v>
      </c>
      <c r="C7755" s="27"/>
    </row>
    <row r="7756" spans="1:3" x14ac:dyDescent="0.25">
      <c r="A7756" s="26">
        <v>30795</v>
      </c>
      <c r="B7756" s="32">
        <v>176.17</v>
      </c>
      <c r="C7756" s="27"/>
    </row>
    <row r="7757" spans="1:3" x14ac:dyDescent="0.25">
      <c r="A7757" s="26">
        <v>30796</v>
      </c>
      <c r="B7757" s="32">
        <v>176.3</v>
      </c>
      <c r="C7757" s="27"/>
    </row>
    <row r="7758" spans="1:3" x14ac:dyDescent="0.25">
      <c r="A7758" s="26">
        <v>30797</v>
      </c>
      <c r="B7758" s="32">
        <v>176.43</v>
      </c>
      <c r="C7758" s="27"/>
    </row>
    <row r="7759" spans="1:3" x14ac:dyDescent="0.25">
      <c r="A7759" s="26">
        <v>30798</v>
      </c>
      <c r="B7759" s="32">
        <v>176.56</v>
      </c>
      <c r="C7759" s="27"/>
    </row>
    <row r="7760" spans="1:3" x14ac:dyDescent="0.25">
      <c r="A7760" s="26">
        <v>30799</v>
      </c>
      <c r="B7760" s="32">
        <v>176.69000000000003</v>
      </c>
      <c r="C7760" s="27"/>
    </row>
    <row r="7761" spans="1:3" x14ac:dyDescent="0.25">
      <c r="A7761" s="26">
        <v>30802</v>
      </c>
      <c r="B7761" s="32">
        <v>177.07999999999998</v>
      </c>
      <c r="C7761" s="27"/>
    </row>
    <row r="7762" spans="1:3" x14ac:dyDescent="0.25">
      <c r="A7762" s="26">
        <v>30804</v>
      </c>
      <c r="B7762" s="32">
        <v>177.34</v>
      </c>
      <c r="C7762" s="27"/>
    </row>
    <row r="7763" spans="1:3" x14ac:dyDescent="0.25">
      <c r="A7763" s="26">
        <v>30805</v>
      </c>
      <c r="B7763" s="32">
        <v>177.47</v>
      </c>
      <c r="C7763" s="27"/>
    </row>
    <row r="7764" spans="1:3" x14ac:dyDescent="0.25">
      <c r="A7764" s="26">
        <v>30806</v>
      </c>
      <c r="B7764" s="32">
        <v>177.6</v>
      </c>
      <c r="C7764" s="27"/>
    </row>
    <row r="7765" spans="1:3" x14ac:dyDescent="0.25">
      <c r="A7765" s="26">
        <v>30809</v>
      </c>
      <c r="B7765" s="32">
        <v>177.99</v>
      </c>
      <c r="C7765" s="27"/>
    </row>
    <row r="7766" spans="1:3" x14ac:dyDescent="0.25">
      <c r="A7766" s="26">
        <v>30810</v>
      </c>
      <c r="B7766" s="32">
        <v>178.12</v>
      </c>
      <c r="C7766" s="27"/>
    </row>
    <row r="7767" spans="1:3" x14ac:dyDescent="0.25">
      <c r="A7767" s="26">
        <v>30811</v>
      </c>
      <c r="B7767" s="32">
        <v>178.25</v>
      </c>
      <c r="C7767" s="27"/>
    </row>
    <row r="7768" spans="1:3" x14ac:dyDescent="0.25">
      <c r="A7768" s="26">
        <v>30812</v>
      </c>
      <c r="B7768" s="32">
        <v>178.38000000000002</v>
      </c>
      <c r="C7768" s="27"/>
    </row>
    <row r="7769" spans="1:3" x14ac:dyDescent="0.25">
      <c r="A7769" s="26">
        <v>30813</v>
      </c>
      <c r="B7769" s="32">
        <v>178.51</v>
      </c>
      <c r="C7769" s="27"/>
    </row>
    <row r="7770" spans="1:3" x14ac:dyDescent="0.25">
      <c r="A7770" s="26">
        <v>30816</v>
      </c>
      <c r="B7770" s="32">
        <v>178.9</v>
      </c>
      <c r="C7770" s="27"/>
    </row>
    <row r="7771" spans="1:3" x14ac:dyDescent="0.25">
      <c r="A7771" s="26">
        <v>30817</v>
      </c>
      <c r="B7771" s="32">
        <v>179.03</v>
      </c>
      <c r="C7771" s="27"/>
    </row>
    <row r="7772" spans="1:3" x14ac:dyDescent="0.25">
      <c r="A7772" s="26">
        <v>30818</v>
      </c>
      <c r="B7772" s="32">
        <v>179.16000000000003</v>
      </c>
      <c r="C7772" s="27"/>
    </row>
    <row r="7773" spans="1:3" x14ac:dyDescent="0.25">
      <c r="A7773" s="26">
        <v>30819</v>
      </c>
      <c r="B7773" s="32">
        <v>179.29</v>
      </c>
      <c r="C7773" s="27"/>
    </row>
    <row r="7774" spans="1:3" x14ac:dyDescent="0.25">
      <c r="A7774" s="26">
        <v>30820</v>
      </c>
      <c r="B7774" s="32">
        <v>179.42</v>
      </c>
      <c r="C7774" s="27"/>
    </row>
    <row r="7775" spans="1:3" x14ac:dyDescent="0.25">
      <c r="A7775" s="26">
        <v>30823</v>
      </c>
      <c r="B7775" s="32">
        <v>179.81</v>
      </c>
      <c r="C7775" s="27"/>
    </row>
    <row r="7776" spans="1:3" x14ac:dyDescent="0.25">
      <c r="A7776" s="26">
        <v>30824</v>
      </c>
      <c r="B7776" s="32">
        <v>179.94</v>
      </c>
      <c r="C7776" s="27"/>
    </row>
    <row r="7777" spans="1:3" x14ac:dyDescent="0.25">
      <c r="A7777" s="26">
        <v>30825</v>
      </c>
      <c r="B7777" s="32">
        <v>180.07000000000002</v>
      </c>
      <c r="C7777" s="27"/>
    </row>
    <row r="7778" spans="1:3" x14ac:dyDescent="0.25">
      <c r="A7778" s="26">
        <v>30826</v>
      </c>
      <c r="B7778" s="32">
        <v>180.2</v>
      </c>
      <c r="C7778" s="27"/>
    </row>
    <row r="7779" spans="1:3" x14ac:dyDescent="0.25">
      <c r="A7779" s="26">
        <v>30827</v>
      </c>
      <c r="B7779" s="32">
        <v>180.32999999999998</v>
      </c>
      <c r="C7779" s="27"/>
    </row>
    <row r="7780" spans="1:3" x14ac:dyDescent="0.25">
      <c r="A7780" s="26">
        <v>30830</v>
      </c>
      <c r="B7780" s="32">
        <v>180.72</v>
      </c>
      <c r="C7780" s="27"/>
    </row>
    <row r="7781" spans="1:3" x14ac:dyDescent="0.25">
      <c r="A7781" s="26">
        <v>30831</v>
      </c>
      <c r="B7781" s="32">
        <v>180.85000000000002</v>
      </c>
      <c r="C7781" s="27"/>
    </row>
    <row r="7782" spans="1:3" x14ac:dyDescent="0.25">
      <c r="A7782" s="26">
        <v>30832</v>
      </c>
      <c r="B7782" s="32">
        <v>180.98</v>
      </c>
      <c r="C7782" s="27"/>
    </row>
    <row r="7783" spans="1:3" x14ac:dyDescent="0.25">
      <c r="A7783" s="26">
        <v>30833</v>
      </c>
      <c r="B7783" s="32">
        <v>181.10999999999999</v>
      </c>
      <c r="C7783" s="27"/>
    </row>
    <row r="7784" spans="1:3" x14ac:dyDescent="0.25">
      <c r="A7784" s="26">
        <v>30834</v>
      </c>
      <c r="B7784" s="32">
        <v>181.24</v>
      </c>
      <c r="C7784" s="27"/>
    </row>
    <row r="7785" spans="1:3" x14ac:dyDescent="0.25">
      <c r="A7785" s="26">
        <v>30837</v>
      </c>
      <c r="B7785" s="32">
        <v>181.63000000000002</v>
      </c>
      <c r="C7785" s="27"/>
    </row>
    <row r="7786" spans="1:3" x14ac:dyDescent="0.25">
      <c r="A7786" s="26">
        <v>30838</v>
      </c>
      <c r="B7786" s="32">
        <v>181.76</v>
      </c>
      <c r="C7786" s="27"/>
    </row>
    <row r="7787" spans="1:3" x14ac:dyDescent="0.25">
      <c r="A7787" s="26">
        <v>30839</v>
      </c>
      <c r="B7787" s="32">
        <v>181.89</v>
      </c>
      <c r="C7787" s="27"/>
    </row>
    <row r="7788" spans="1:3" x14ac:dyDescent="0.25">
      <c r="A7788" s="26">
        <v>30840</v>
      </c>
      <c r="B7788" s="32">
        <v>182.01999999999998</v>
      </c>
      <c r="C7788" s="27"/>
    </row>
    <row r="7789" spans="1:3" x14ac:dyDescent="0.25">
      <c r="A7789" s="26">
        <v>30841</v>
      </c>
      <c r="B7789" s="32">
        <v>182.15</v>
      </c>
      <c r="C7789" s="27"/>
    </row>
    <row r="7790" spans="1:3" x14ac:dyDescent="0.25">
      <c r="A7790" s="26">
        <v>30844</v>
      </c>
      <c r="B7790" s="32">
        <v>182.54000000000002</v>
      </c>
      <c r="C7790" s="27"/>
    </row>
    <row r="7791" spans="1:3" x14ac:dyDescent="0.25">
      <c r="A7791" s="26">
        <v>30845</v>
      </c>
      <c r="B7791" s="32">
        <v>182.67</v>
      </c>
      <c r="C7791" s="27"/>
    </row>
    <row r="7792" spans="1:3" x14ac:dyDescent="0.25">
      <c r="A7792" s="26">
        <v>30846</v>
      </c>
      <c r="B7792" s="32">
        <v>182.79999999999998</v>
      </c>
      <c r="C7792" s="27"/>
    </row>
    <row r="7793" spans="1:3" x14ac:dyDescent="0.25">
      <c r="A7793" s="26">
        <v>30847</v>
      </c>
      <c r="B7793" s="32">
        <v>182.93</v>
      </c>
      <c r="C7793" s="27"/>
    </row>
    <row r="7794" spans="1:3" x14ac:dyDescent="0.25">
      <c r="A7794" s="26">
        <v>30848</v>
      </c>
      <c r="B7794" s="32">
        <v>183.06</v>
      </c>
      <c r="C7794" s="27"/>
    </row>
    <row r="7795" spans="1:3" x14ac:dyDescent="0.25">
      <c r="A7795" s="26">
        <v>30851</v>
      </c>
      <c r="B7795" s="32">
        <v>183.45</v>
      </c>
      <c r="C7795" s="27"/>
    </row>
    <row r="7796" spans="1:3" x14ac:dyDescent="0.25">
      <c r="A7796" s="26">
        <v>30852</v>
      </c>
      <c r="B7796" s="32">
        <v>183.57999999999998</v>
      </c>
      <c r="C7796" s="27"/>
    </row>
    <row r="7797" spans="1:3" x14ac:dyDescent="0.25">
      <c r="A7797" s="26">
        <v>30853</v>
      </c>
      <c r="B7797" s="32">
        <v>183.71</v>
      </c>
      <c r="C7797" s="27"/>
    </row>
    <row r="7798" spans="1:3" x14ac:dyDescent="0.25">
      <c r="A7798" s="26">
        <v>30854</v>
      </c>
      <c r="B7798" s="32">
        <v>183.84</v>
      </c>
      <c r="C7798" s="27"/>
    </row>
    <row r="7799" spans="1:3" x14ac:dyDescent="0.25">
      <c r="A7799" s="26">
        <v>30855</v>
      </c>
      <c r="B7799" s="32">
        <v>183.97</v>
      </c>
      <c r="C7799" s="27"/>
    </row>
    <row r="7800" spans="1:3" x14ac:dyDescent="0.25">
      <c r="A7800" s="26">
        <v>30858</v>
      </c>
      <c r="B7800" s="32">
        <v>184.35999999999999</v>
      </c>
      <c r="C7800" s="27"/>
    </row>
    <row r="7801" spans="1:3" x14ac:dyDescent="0.25">
      <c r="A7801" s="26">
        <v>30859</v>
      </c>
      <c r="B7801" s="32">
        <v>184.48999999999998</v>
      </c>
      <c r="C7801" s="27"/>
    </row>
    <row r="7802" spans="1:3" x14ac:dyDescent="0.25">
      <c r="A7802" s="26">
        <v>30860</v>
      </c>
      <c r="B7802" s="32">
        <v>184.62</v>
      </c>
      <c r="C7802" s="27"/>
    </row>
    <row r="7803" spans="1:3" x14ac:dyDescent="0.25">
      <c r="A7803" s="26">
        <v>30861</v>
      </c>
      <c r="B7803" s="32">
        <v>184.75</v>
      </c>
      <c r="C7803" s="27"/>
    </row>
    <row r="7804" spans="1:3" x14ac:dyDescent="0.25">
      <c r="A7804" s="26">
        <v>30862</v>
      </c>
      <c r="B7804" s="32">
        <v>184.88</v>
      </c>
      <c r="C7804" s="27"/>
    </row>
    <row r="7805" spans="1:3" x14ac:dyDescent="0.25">
      <c r="A7805" s="26">
        <v>30865</v>
      </c>
      <c r="B7805" s="32">
        <v>185.26999999999998</v>
      </c>
      <c r="C7805" s="27"/>
    </row>
    <row r="7806" spans="1:3" x14ac:dyDescent="0.25">
      <c r="A7806" s="26">
        <v>30866</v>
      </c>
      <c r="B7806" s="32">
        <v>185.4</v>
      </c>
      <c r="C7806" s="27"/>
    </row>
    <row r="7807" spans="1:3" x14ac:dyDescent="0.25">
      <c r="A7807" s="26">
        <v>30867</v>
      </c>
      <c r="B7807" s="32">
        <v>185.53</v>
      </c>
      <c r="C7807" s="27"/>
    </row>
    <row r="7808" spans="1:3" x14ac:dyDescent="0.25">
      <c r="A7808" s="26">
        <v>30868</v>
      </c>
      <c r="B7808" s="32">
        <v>185.66</v>
      </c>
      <c r="C7808" s="27"/>
    </row>
    <row r="7809" spans="1:3" x14ac:dyDescent="0.25">
      <c r="A7809" s="26">
        <v>30869</v>
      </c>
      <c r="B7809" s="32">
        <v>185.79000000000002</v>
      </c>
      <c r="C7809" s="27"/>
    </row>
    <row r="7810" spans="1:3" x14ac:dyDescent="0.25">
      <c r="A7810" s="26">
        <v>30872</v>
      </c>
      <c r="B7810" s="32">
        <v>186.18</v>
      </c>
      <c r="C7810" s="27"/>
    </row>
    <row r="7811" spans="1:3" x14ac:dyDescent="0.25">
      <c r="A7811" s="26">
        <v>30873</v>
      </c>
      <c r="B7811" s="32">
        <v>186.31</v>
      </c>
      <c r="C7811" s="27"/>
    </row>
    <row r="7812" spans="1:3" x14ac:dyDescent="0.25">
      <c r="A7812" s="26">
        <v>30874</v>
      </c>
      <c r="B7812" s="32">
        <v>186.44</v>
      </c>
      <c r="C7812" s="27"/>
    </row>
    <row r="7813" spans="1:3" x14ac:dyDescent="0.25">
      <c r="A7813" s="26">
        <v>30875</v>
      </c>
      <c r="B7813" s="32">
        <v>186.57000000000002</v>
      </c>
      <c r="C7813" s="27"/>
    </row>
    <row r="7814" spans="1:3" x14ac:dyDescent="0.25">
      <c r="A7814" s="26">
        <v>30876</v>
      </c>
      <c r="B7814" s="32">
        <v>186.70000000000002</v>
      </c>
      <c r="C7814" s="27"/>
    </row>
    <row r="7815" spans="1:3" x14ac:dyDescent="0.25">
      <c r="A7815" s="26">
        <v>30879</v>
      </c>
      <c r="B7815" s="32">
        <v>187.09</v>
      </c>
      <c r="C7815" s="27"/>
    </row>
    <row r="7816" spans="1:3" x14ac:dyDescent="0.25">
      <c r="A7816" s="26">
        <v>30880</v>
      </c>
      <c r="B7816" s="32">
        <v>187.22</v>
      </c>
      <c r="C7816" s="27"/>
    </row>
    <row r="7817" spans="1:3" x14ac:dyDescent="0.25">
      <c r="A7817" s="26">
        <v>30881</v>
      </c>
      <c r="B7817" s="32">
        <v>187.35</v>
      </c>
      <c r="C7817" s="27"/>
    </row>
    <row r="7818" spans="1:3" x14ac:dyDescent="0.25">
      <c r="A7818" s="26">
        <v>30882</v>
      </c>
      <c r="B7818" s="32">
        <v>187.48000000000002</v>
      </c>
      <c r="C7818" s="27"/>
    </row>
    <row r="7819" spans="1:3" x14ac:dyDescent="0.25">
      <c r="A7819" s="26">
        <v>30883</v>
      </c>
      <c r="B7819" s="32">
        <v>187.60999999999999</v>
      </c>
      <c r="C7819" s="27"/>
    </row>
    <row r="7820" spans="1:3" x14ac:dyDescent="0.25">
      <c r="A7820" s="26">
        <v>30886</v>
      </c>
      <c r="B7820" s="32">
        <v>188</v>
      </c>
      <c r="C7820" s="27"/>
    </row>
    <row r="7821" spans="1:3" x14ac:dyDescent="0.25">
      <c r="A7821" s="26">
        <v>30887</v>
      </c>
      <c r="B7821" s="32">
        <v>188.13</v>
      </c>
      <c r="C7821" s="27"/>
    </row>
    <row r="7822" spans="1:3" x14ac:dyDescent="0.25">
      <c r="A7822" s="26">
        <v>30888</v>
      </c>
      <c r="B7822" s="32">
        <v>188.26000000000002</v>
      </c>
      <c r="C7822" s="27"/>
    </row>
    <row r="7823" spans="1:3" x14ac:dyDescent="0.25">
      <c r="A7823" s="26">
        <v>30889</v>
      </c>
      <c r="B7823" s="32">
        <v>188.39000000000001</v>
      </c>
      <c r="C7823" s="27"/>
    </row>
    <row r="7824" spans="1:3" x14ac:dyDescent="0.25">
      <c r="A7824" s="26">
        <v>30890</v>
      </c>
      <c r="B7824" s="32">
        <v>188.51999999999998</v>
      </c>
      <c r="C7824" s="27"/>
    </row>
    <row r="7825" spans="1:3" x14ac:dyDescent="0.25">
      <c r="A7825" s="26">
        <v>30893</v>
      </c>
      <c r="B7825" s="32">
        <v>188.91</v>
      </c>
      <c r="C7825" s="27"/>
    </row>
    <row r="7826" spans="1:3" x14ac:dyDescent="0.25">
      <c r="A7826" s="26">
        <v>30894</v>
      </c>
      <c r="B7826" s="32">
        <v>189.04000000000002</v>
      </c>
      <c r="C7826" s="27"/>
    </row>
    <row r="7827" spans="1:3" x14ac:dyDescent="0.25">
      <c r="A7827" s="26">
        <v>30895</v>
      </c>
      <c r="B7827" s="32">
        <v>189.17000000000002</v>
      </c>
      <c r="C7827" s="27"/>
    </row>
    <row r="7828" spans="1:3" x14ac:dyDescent="0.25">
      <c r="A7828" s="26">
        <v>30896</v>
      </c>
      <c r="B7828" s="32">
        <v>189.29999999999998</v>
      </c>
      <c r="C7828" s="27"/>
    </row>
    <row r="7829" spans="1:3" x14ac:dyDescent="0.25">
      <c r="A7829" s="26">
        <v>30897</v>
      </c>
      <c r="B7829" s="32">
        <v>189.42999999999998</v>
      </c>
      <c r="C7829" s="27"/>
    </row>
    <row r="7830" spans="1:3" x14ac:dyDescent="0.25">
      <c r="A7830" s="26">
        <v>30900</v>
      </c>
      <c r="B7830" s="32">
        <v>189.82</v>
      </c>
      <c r="C7830" s="27"/>
    </row>
    <row r="7831" spans="1:3" x14ac:dyDescent="0.25">
      <c r="A7831" s="26">
        <v>30901</v>
      </c>
      <c r="B7831" s="32">
        <v>189.95000000000002</v>
      </c>
      <c r="C7831" s="27"/>
    </row>
    <row r="7832" spans="1:3" x14ac:dyDescent="0.25">
      <c r="A7832" s="26">
        <v>30902</v>
      </c>
      <c r="B7832" s="32">
        <v>190.08</v>
      </c>
      <c r="C7832" s="27"/>
    </row>
    <row r="7833" spans="1:3" x14ac:dyDescent="0.25">
      <c r="A7833" s="26">
        <v>30903</v>
      </c>
      <c r="B7833" s="32">
        <v>190.20999999999998</v>
      </c>
      <c r="C7833" s="27"/>
    </row>
    <row r="7834" spans="1:3" x14ac:dyDescent="0.25">
      <c r="A7834" s="26">
        <v>30904</v>
      </c>
      <c r="B7834" s="32">
        <v>190.34</v>
      </c>
      <c r="C7834" s="27"/>
    </row>
    <row r="7835" spans="1:3" x14ac:dyDescent="0.25">
      <c r="A7835" s="26">
        <v>30907</v>
      </c>
      <c r="B7835" s="32">
        <v>190.73000000000002</v>
      </c>
      <c r="C7835" s="27"/>
    </row>
    <row r="7836" spans="1:3" x14ac:dyDescent="0.25">
      <c r="A7836" s="26">
        <v>30908</v>
      </c>
      <c r="B7836" s="32">
        <v>190.86</v>
      </c>
      <c r="C7836" s="27"/>
    </row>
    <row r="7837" spans="1:3" x14ac:dyDescent="0.25">
      <c r="A7837" s="26">
        <v>30909</v>
      </c>
      <c r="B7837" s="32">
        <v>190.98999999999998</v>
      </c>
      <c r="C7837" s="27"/>
    </row>
    <row r="7838" spans="1:3" x14ac:dyDescent="0.25">
      <c r="A7838" s="26">
        <v>30910</v>
      </c>
      <c r="B7838" s="32">
        <v>191.12</v>
      </c>
      <c r="C7838" s="27"/>
    </row>
    <row r="7839" spans="1:3" x14ac:dyDescent="0.25">
      <c r="A7839" s="26">
        <v>30911</v>
      </c>
      <c r="B7839" s="32">
        <v>191.25</v>
      </c>
      <c r="C7839" s="27"/>
    </row>
    <row r="7840" spans="1:3" x14ac:dyDescent="0.25">
      <c r="A7840" s="26">
        <v>30914</v>
      </c>
      <c r="B7840" s="32">
        <v>191.64000000000001</v>
      </c>
      <c r="C7840" s="27"/>
    </row>
    <row r="7841" spans="1:3" x14ac:dyDescent="0.25">
      <c r="A7841" s="26">
        <v>30915</v>
      </c>
      <c r="B7841" s="32">
        <v>191.76999999999998</v>
      </c>
      <c r="C7841" s="27"/>
    </row>
    <row r="7842" spans="1:3" x14ac:dyDescent="0.25">
      <c r="A7842" s="26">
        <v>30916</v>
      </c>
      <c r="B7842" s="32">
        <v>191.89999999999998</v>
      </c>
      <c r="C7842" s="27"/>
    </row>
    <row r="7843" spans="1:3" x14ac:dyDescent="0.25">
      <c r="A7843" s="26">
        <v>30917</v>
      </c>
      <c r="B7843" s="32">
        <v>192.03</v>
      </c>
      <c r="C7843" s="27"/>
    </row>
    <row r="7844" spans="1:3" x14ac:dyDescent="0.25">
      <c r="A7844" s="26">
        <v>30918</v>
      </c>
      <c r="B7844" s="32">
        <v>192.16</v>
      </c>
      <c r="C7844" s="27"/>
    </row>
    <row r="7845" spans="1:3" x14ac:dyDescent="0.25">
      <c r="A7845" s="26">
        <v>30921</v>
      </c>
      <c r="B7845" s="32">
        <v>192.55</v>
      </c>
      <c r="C7845" s="27"/>
    </row>
    <row r="7846" spans="1:3" x14ac:dyDescent="0.25">
      <c r="A7846" s="26">
        <v>30922</v>
      </c>
      <c r="B7846" s="32">
        <v>192.67999999999998</v>
      </c>
      <c r="C7846" s="27"/>
    </row>
    <row r="7847" spans="1:3" x14ac:dyDescent="0.25">
      <c r="A7847" s="26">
        <v>30923</v>
      </c>
      <c r="B7847" s="32">
        <v>192.81</v>
      </c>
      <c r="C7847" s="27"/>
    </row>
    <row r="7848" spans="1:3" x14ac:dyDescent="0.25">
      <c r="A7848" s="26">
        <v>30924</v>
      </c>
      <c r="B7848" s="32">
        <v>192.94</v>
      </c>
      <c r="C7848" s="27"/>
    </row>
    <row r="7849" spans="1:3" x14ac:dyDescent="0.25">
      <c r="A7849" s="26">
        <v>30925</v>
      </c>
      <c r="B7849" s="32">
        <v>193.07</v>
      </c>
      <c r="C7849" s="27"/>
    </row>
    <row r="7850" spans="1:3" x14ac:dyDescent="0.25">
      <c r="A7850" s="26">
        <v>30928</v>
      </c>
      <c r="B7850" s="32">
        <v>193.45999999999998</v>
      </c>
      <c r="C7850" s="27"/>
    </row>
    <row r="7851" spans="1:3" x14ac:dyDescent="0.25">
      <c r="A7851" s="26">
        <v>30929</v>
      </c>
      <c r="B7851" s="32">
        <v>193.59</v>
      </c>
      <c r="C7851" s="27"/>
    </row>
    <row r="7852" spans="1:3" x14ac:dyDescent="0.25">
      <c r="A7852" s="26">
        <v>30930</v>
      </c>
      <c r="B7852" s="32">
        <v>193.72</v>
      </c>
      <c r="C7852" s="27"/>
    </row>
    <row r="7853" spans="1:3" x14ac:dyDescent="0.25">
      <c r="A7853" s="26">
        <v>30931</v>
      </c>
      <c r="B7853" s="32">
        <v>193.85</v>
      </c>
      <c r="C7853" s="27"/>
    </row>
    <row r="7854" spans="1:3" x14ac:dyDescent="0.25">
      <c r="A7854" s="26">
        <v>30932</v>
      </c>
      <c r="B7854" s="32">
        <v>193.98000000000002</v>
      </c>
      <c r="C7854" s="27"/>
    </row>
    <row r="7855" spans="1:3" x14ac:dyDescent="0.25">
      <c r="A7855" s="26">
        <v>30935</v>
      </c>
      <c r="B7855" s="32">
        <v>194.36999999999998</v>
      </c>
      <c r="C7855" s="27"/>
    </row>
    <row r="7856" spans="1:3" x14ac:dyDescent="0.25">
      <c r="A7856" s="26">
        <v>30936</v>
      </c>
      <c r="B7856" s="32">
        <v>194.5</v>
      </c>
      <c r="C7856" s="27"/>
    </row>
    <row r="7857" spans="1:3" x14ac:dyDescent="0.25">
      <c r="A7857" s="26">
        <v>30937</v>
      </c>
      <c r="B7857" s="32">
        <v>194.63</v>
      </c>
      <c r="C7857" s="27"/>
    </row>
    <row r="7858" spans="1:3" x14ac:dyDescent="0.25">
      <c r="A7858" s="26">
        <v>30938</v>
      </c>
      <c r="B7858" s="32">
        <v>194.76</v>
      </c>
      <c r="C7858" s="27"/>
    </row>
    <row r="7859" spans="1:3" x14ac:dyDescent="0.25">
      <c r="A7859" s="26">
        <v>30939</v>
      </c>
      <c r="B7859" s="32">
        <v>194.89000000000001</v>
      </c>
      <c r="C7859" s="27"/>
    </row>
    <row r="7860" spans="1:3" x14ac:dyDescent="0.25">
      <c r="A7860" s="26">
        <v>30942</v>
      </c>
      <c r="B7860" s="32">
        <v>195.28</v>
      </c>
      <c r="C7860" s="27"/>
    </row>
    <row r="7861" spans="1:3" x14ac:dyDescent="0.25">
      <c r="A7861" s="26">
        <v>30943</v>
      </c>
      <c r="B7861" s="32">
        <v>195.41</v>
      </c>
      <c r="C7861" s="27"/>
    </row>
    <row r="7862" spans="1:3" x14ac:dyDescent="0.25">
      <c r="A7862" s="26">
        <v>30944</v>
      </c>
      <c r="B7862" s="32">
        <v>195.54</v>
      </c>
      <c r="C7862" s="27"/>
    </row>
    <row r="7863" spans="1:3" x14ac:dyDescent="0.25">
      <c r="A7863" s="26">
        <v>30945</v>
      </c>
      <c r="B7863" s="32">
        <v>195.67000000000002</v>
      </c>
      <c r="C7863" s="27"/>
    </row>
    <row r="7864" spans="1:3" x14ac:dyDescent="0.25">
      <c r="A7864" s="26">
        <v>30946</v>
      </c>
      <c r="B7864" s="32">
        <v>195.8</v>
      </c>
      <c r="C7864" s="27"/>
    </row>
    <row r="7865" spans="1:3" x14ac:dyDescent="0.25">
      <c r="A7865" s="26">
        <v>30949</v>
      </c>
      <c r="B7865" s="32">
        <v>196.19</v>
      </c>
      <c r="C7865" s="27"/>
    </row>
    <row r="7866" spans="1:3" x14ac:dyDescent="0.25">
      <c r="A7866" s="26">
        <v>30950</v>
      </c>
      <c r="B7866" s="32">
        <v>196.32</v>
      </c>
      <c r="C7866" s="27"/>
    </row>
    <row r="7867" spans="1:3" x14ac:dyDescent="0.25">
      <c r="A7867" s="26">
        <v>30951</v>
      </c>
      <c r="B7867" s="32">
        <v>196.45000000000002</v>
      </c>
      <c r="C7867" s="27"/>
    </row>
    <row r="7868" spans="1:3" x14ac:dyDescent="0.25">
      <c r="A7868" s="26">
        <v>30952</v>
      </c>
      <c r="B7868" s="32">
        <v>196.58</v>
      </c>
      <c r="C7868" s="27"/>
    </row>
    <row r="7869" spans="1:3" x14ac:dyDescent="0.25">
      <c r="A7869" s="26">
        <v>30953</v>
      </c>
      <c r="B7869" s="32">
        <v>196.71</v>
      </c>
      <c r="C7869" s="27"/>
    </row>
    <row r="7870" spans="1:3" x14ac:dyDescent="0.25">
      <c r="A7870" s="26">
        <v>30956</v>
      </c>
      <c r="B7870" s="32">
        <v>197.1</v>
      </c>
      <c r="C7870" s="27"/>
    </row>
    <row r="7871" spans="1:3" x14ac:dyDescent="0.25">
      <c r="A7871" s="26">
        <v>30957</v>
      </c>
      <c r="B7871" s="32">
        <v>197.23</v>
      </c>
      <c r="C7871" s="27"/>
    </row>
    <row r="7872" spans="1:3" x14ac:dyDescent="0.25">
      <c r="A7872" s="26">
        <v>30958</v>
      </c>
      <c r="B7872" s="32">
        <v>197.36</v>
      </c>
      <c r="C7872" s="27"/>
    </row>
    <row r="7873" spans="1:3" x14ac:dyDescent="0.25">
      <c r="A7873" s="26">
        <v>30959</v>
      </c>
      <c r="B7873" s="32">
        <v>197.49</v>
      </c>
      <c r="C7873" s="27"/>
    </row>
    <row r="7874" spans="1:3" x14ac:dyDescent="0.25">
      <c r="A7874" s="26">
        <v>30960</v>
      </c>
      <c r="B7874" s="32">
        <v>197.61999999999998</v>
      </c>
      <c r="C7874" s="27"/>
    </row>
    <row r="7875" spans="1:3" x14ac:dyDescent="0.25">
      <c r="A7875" s="26">
        <v>30963</v>
      </c>
      <c r="B7875" s="32">
        <v>198.01</v>
      </c>
      <c r="C7875" s="27"/>
    </row>
    <row r="7876" spans="1:3" x14ac:dyDescent="0.25">
      <c r="A7876" s="26">
        <v>30964</v>
      </c>
      <c r="B7876" s="32">
        <v>198.14000000000001</v>
      </c>
      <c r="C7876" s="27"/>
    </row>
    <row r="7877" spans="1:3" x14ac:dyDescent="0.25">
      <c r="A7877" s="26">
        <v>30965</v>
      </c>
      <c r="B7877" s="32">
        <v>198.27</v>
      </c>
      <c r="C7877" s="27"/>
    </row>
    <row r="7878" spans="1:3" x14ac:dyDescent="0.25">
      <c r="A7878" s="26">
        <v>30966</v>
      </c>
      <c r="B7878" s="32">
        <v>198.4</v>
      </c>
      <c r="C7878" s="27"/>
    </row>
    <row r="7879" spans="1:3" x14ac:dyDescent="0.25">
      <c r="A7879" s="26">
        <v>30970</v>
      </c>
      <c r="B7879" s="32">
        <v>198.92000000000002</v>
      </c>
      <c r="C7879" s="27"/>
    </row>
    <row r="7880" spans="1:3" x14ac:dyDescent="0.25">
      <c r="A7880" s="26">
        <v>30971</v>
      </c>
      <c r="B7880" s="32">
        <v>199.05</v>
      </c>
      <c r="C7880" s="27"/>
    </row>
    <row r="7881" spans="1:3" x14ac:dyDescent="0.25">
      <c r="A7881" s="26">
        <v>30972</v>
      </c>
      <c r="B7881" s="32">
        <v>199.18</v>
      </c>
      <c r="C7881" s="27"/>
    </row>
    <row r="7882" spans="1:3" x14ac:dyDescent="0.25">
      <c r="A7882" s="26">
        <v>30973</v>
      </c>
      <c r="B7882" s="32">
        <v>199.30999999999997</v>
      </c>
      <c r="C7882" s="27"/>
    </row>
    <row r="7883" spans="1:3" x14ac:dyDescent="0.25">
      <c r="A7883" s="26">
        <v>30977</v>
      </c>
      <c r="B7883" s="32">
        <v>199.83</v>
      </c>
      <c r="C7883" s="27"/>
    </row>
    <row r="7884" spans="1:3" x14ac:dyDescent="0.25">
      <c r="A7884" s="26">
        <v>30978</v>
      </c>
      <c r="B7884" s="32">
        <v>199.96</v>
      </c>
      <c r="C7884" s="27"/>
    </row>
    <row r="7885" spans="1:3" x14ac:dyDescent="0.25">
      <c r="A7885" s="26">
        <v>30979</v>
      </c>
      <c r="B7885" s="32">
        <v>200.09</v>
      </c>
      <c r="C7885" s="27"/>
    </row>
    <row r="7886" spans="1:3" x14ac:dyDescent="0.25">
      <c r="A7886" s="26">
        <v>30980</v>
      </c>
      <c r="B7886" s="32">
        <v>200.22</v>
      </c>
      <c r="C7886" s="27"/>
    </row>
    <row r="7887" spans="1:3" x14ac:dyDescent="0.25">
      <c r="A7887" s="26">
        <v>30981</v>
      </c>
      <c r="B7887" s="32">
        <v>200.35</v>
      </c>
      <c r="C7887" s="27"/>
    </row>
    <row r="7888" spans="1:3" x14ac:dyDescent="0.25">
      <c r="A7888" s="26">
        <v>30984</v>
      </c>
      <c r="B7888" s="32">
        <v>200.74</v>
      </c>
      <c r="C7888" s="27"/>
    </row>
    <row r="7889" spans="1:3" x14ac:dyDescent="0.25">
      <c r="A7889" s="26">
        <v>30985</v>
      </c>
      <c r="B7889" s="32">
        <v>200.87</v>
      </c>
      <c r="C7889" s="27"/>
    </row>
    <row r="7890" spans="1:3" x14ac:dyDescent="0.25">
      <c r="A7890" s="26">
        <v>30986</v>
      </c>
      <c r="B7890" s="32">
        <v>201</v>
      </c>
      <c r="C7890" s="27"/>
    </row>
    <row r="7891" spans="1:3" x14ac:dyDescent="0.25">
      <c r="A7891" s="26">
        <v>30987</v>
      </c>
      <c r="B7891" s="32">
        <v>201.13</v>
      </c>
      <c r="C7891" s="27"/>
    </row>
    <row r="7892" spans="1:3" x14ac:dyDescent="0.25">
      <c r="A7892" s="26">
        <v>30991</v>
      </c>
      <c r="B7892" s="32">
        <v>201.65</v>
      </c>
      <c r="C7892" s="27"/>
    </row>
    <row r="7893" spans="1:3" x14ac:dyDescent="0.25">
      <c r="A7893" s="26">
        <v>30992</v>
      </c>
      <c r="B7893" s="32">
        <v>201.78</v>
      </c>
      <c r="C7893" s="27"/>
    </row>
    <row r="7894" spans="1:3" x14ac:dyDescent="0.25">
      <c r="A7894" s="26">
        <v>30993</v>
      </c>
      <c r="B7894" s="32">
        <v>201.91</v>
      </c>
      <c r="C7894" s="27"/>
    </row>
    <row r="7895" spans="1:3" x14ac:dyDescent="0.25">
      <c r="A7895" s="26">
        <v>30994</v>
      </c>
      <c r="B7895" s="32">
        <v>202.04</v>
      </c>
      <c r="C7895" s="27"/>
    </row>
    <row r="7896" spans="1:3" x14ac:dyDescent="0.25">
      <c r="A7896" s="26">
        <v>30995</v>
      </c>
      <c r="B7896" s="32">
        <v>202.17</v>
      </c>
      <c r="C7896" s="27"/>
    </row>
    <row r="7897" spans="1:3" x14ac:dyDescent="0.25">
      <c r="A7897" s="26">
        <v>30998</v>
      </c>
      <c r="B7897" s="32">
        <v>202.56</v>
      </c>
      <c r="C7897" s="27"/>
    </row>
    <row r="7898" spans="1:3" x14ac:dyDescent="0.25">
      <c r="A7898" s="26">
        <v>30999</v>
      </c>
      <c r="B7898" s="32">
        <v>202.69</v>
      </c>
      <c r="C7898" s="27"/>
    </row>
    <row r="7899" spans="1:3" x14ac:dyDescent="0.25">
      <c r="A7899" s="26">
        <v>31000</v>
      </c>
      <c r="B7899" s="32">
        <v>202.82</v>
      </c>
      <c r="C7899" s="27"/>
    </row>
    <row r="7900" spans="1:3" x14ac:dyDescent="0.25">
      <c r="A7900" s="26">
        <v>31001</v>
      </c>
      <c r="B7900" s="32">
        <v>202.95</v>
      </c>
      <c r="C7900" s="27"/>
    </row>
    <row r="7901" spans="1:3" x14ac:dyDescent="0.25">
      <c r="A7901" s="26">
        <v>31002</v>
      </c>
      <c r="B7901" s="32">
        <v>203.08</v>
      </c>
      <c r="C7901" s="27"/>
    </row>
    <row r="7902" spans="1:3" x14ac:dyDescent="0.25">
      <c r="A7902" s="26">
        <v>31005</v>
      </c>
      <c r="B7902" s="32">
        <v>203.47</v>
      </c>
      <c r="C7902" s="27"/>
    </row>
    <row r="7903" spans="1:3" x14ac:dyDescent="0.25">
      <c r="A7903" s="26">
        <v>31007</v>
      </c>
      <c r="B7903" s="32">
        <v>203.73</v>
      </c>
      <c r="C7903" s="27"/>
    </row>
    <row r="7904" spans="1:3" x14ac:dyDescent="0.25">
      <c r="A7904" s="26">
        <v>31008</v>
      </c>
      <c r="B7904" s="32">
        <v>203.86</v>
      </c>
      <c r="C7904" s="27"/>
    </row>
    <row r="7905" spans="1:3" x14ac:dyDescent="0.25">
      <c r="A7905" s="26">
        <v>31009</v>
      </c>
      <c r="B7905" s="32">
        <v>203.99</v>
      </c>
      <c r="C7905" s="27"/>
    </row>
    <row r="7906" spans="1:3" x14ac:dyDescent="0.25">
      <c r="A7906" s="26">
        <v>31012</v>
      </c>
      <c r="B7906" s="32">
        <v>204.38</v>
      </c>
      <c r="C7906" s="27"/>
    </row>
    <row r="7907" spans="1:3" x14ac:dyDescent="0.25">
      <c r="A7907" s="26">
        <v>31013</v>
      </c>
      <c r="B7907" s="32">
        <v>204.51</v>
      </c>
      <c r="C7907" s="27"/>
    </row>
    <row r="7908" spans="1:3" x14ac:dyDescent="0.25">
      <c r="A7908" s="26">
        <v>31014</v>
      </c>
      <c r="B7908" s="32">
        <v>204.64</v>
      </c>
      <c r="C7908" s="27"/>
    </row>
    <row r="7909" spans="1:3" x14ac:dyDescent="0.25">
      <c r="A7909" s="26">
        <v>31015</v>
      </c>
      <c r="B7909" s="32">
        <v>204.77</v>
      </c>
      <c r="C7909" s="27"/>
    </row>
    <row r="7910" spans="1:3" x14ac:dyDescent="0.25">
      <c r="A7910" s="26">
        <v>31016</v>
      </c>
      <c r="B7910" s="32">
        <v>204.9</v>
      </c>
      <c r="C7910" s="27"/>
    </row>
    <row r="7911" spans="1:3" x14ac:dyDescent="0.25">
      <c r="A7911" s="26">
        <v>31019</v>
      </c>
      <c r="B7911" s="32">
        <v>205.29</v>
      </c>
      <c r="C7911" s="27"/>
    </row>
    <row r="7912" spans="1:3" x14ac:dyDescent="0.25">
      <c r="A7912" s="26">
        <v>31020</v>
      </c>
      <c r="B7912" s="32">
        <v>205.42</v>
      </c>
      <c r="C7912" s="27"/>
    </row>
    <row r="7913" spans="1:3" x14ac:dyDescent="0.25">
      <c r="A7913" s="26">
        <v>31021</v>
      </c>
      <c r="B7913" s="32">
        <v>205.55</v>
      </c>
      <c r="C7913" s="27"/>
    </row>
    <row r="7914" spans="1:3" x14ac:dyDescent="0.25">
      <c r="A7914" s="26">
        <v>31022</v>
      </c>
      <c r="B7914" s="32">
        <v>205.72</v>
      </c>
      <c r="C7914" s="27"/>
    </row>
    <row r="7915" spans="1:3" x14ac:dyDescent="0.25">
      <c r="A7915" s="26">
        <v>31023</v>
      </c>
      <c r="B7915" s="32">
        <v>205.89</v>
      </c>
      <c r="C7915" s="27"/>
    </row>
    <row r="7916" spans="1:3" x14ac:dyDescent="0.25">
      <c r="A7916" s="26">
        <v>31026</v>
      </c>
      <c r="B7916" s="32">
        <v>206.4</v>
      </c>
      <c r="C7916" s="27"/>
    </row>
    <row r="7917" spans="1:3" x14ac:dyDescent="0.25">
      <c r="A7917" s="26">
        <v>31027</v>
      </c>
      <c r="B7917" s="32">
        <v>206.57</v>
      </c>
      <c r="C7917" s="27"/>
    </row>
    <row r="7918" spans="1:3" x14ac:dyDescent="0.25">
      <c r="A7918" s="26">
        <v>31029</v>
      </c>
      <c r="B7918" s="32">
        <v>206.91</v>
      </c>
      <c r="C7918" s="27"/>
    </row>
    <row r="7919" spans="1:3" x14ac:dyDescent="0.25">
      <c r="A7919" s="26">
        <v>31030</v>
      </c>
      <c r="B7919" s="32">
        <v>207.07999999999998</v>
      </c>
      <c r="C7919" s="27"/>
    </row>
    <row r="7920" spans="1:3" x14ac:dyDescent="0.25">
      <c r="A7920" s="26">
        <v>31033</v>
      </c>
      <c r="B7920" s="32">
        <v>207.59</v>
      </c>
      <c r="C7920" s="27"/>
    </row>
    <row r="7921" spans="1:3" x14ac:dyDescent="0.25">
      <c r="A7921" s="26">
        <v>31034</v>
      </c>
      <c r="B7921" s="32">
        <v>207.76</v>
      </c>
      <c r="C7921" s="27"/>
    </row>
    <row r="7922" spans="1:3" x14ac:dyDescent="0.25">
      <c r="A7922" s="26">
        <v>31035</v>
      </c>
      <c r="B7922" s="32">
        <v>207.93</v>
      </c>
      <c r="C7922" s="27"/>
    </row>
    <row r="7923" spans="1:3" x14ac:dyDescent="0.25">
      <c r="A7923" s="26">
        <v>31036</v>
      </c>
      <c r="B7923" s="32">
        <v>208.1</v>
      </c>
      <c r="C7923" s="27"/>
    </row>
    <row r="7924" spans="1:3" x14ac:dyDescent="0.25">
      <c r="A7924" s="26">
        <v>31037</v>
      </c>
      <c r="B7924" s="32">
        <v>208.27</v>
      </c>
      <c r="C7924" s="27"/>
    </row>
    <row r="7925" spans="1:3" x14ac:dyDescent="0.25">
      <c r="A7925" s="26">
        <v>31040</v>
      </c>
      <c r="B7925" s="32">
        <v>208.78</v>
      </c>
      <c r="C7925" s="27"/>
    </row>
    <row r="7926" spans="1:3" x14ac:dyDescent="0.25">
      <c r="A7926" s="26">
        <v>31042</v>
      </c>
      <c r="B7926" s="32">
        <v>209.12</v>
      </c>
      <c r="C7926" s="27"/>
    </row>
    <row r="7927" spans="1:3" x14ac:dyDescent="0.25">
      <c r="A7927" s="26">
        <v>31043</v>
      </c>
      <c r="B7927" s="32">
        <v>209.29</v>
      </c>
      <c r="C7927" s="27"/>
    </row>
    <row r="7928" spans="1:3" x14ac:dyDescent="0.25">
      <c r="A7928" s="26">
        <v>31044</v>
      </c>
      <c r="B7928" s="32">
        <v>209.46</v>
      </c>
      <c r="C7928" s="27"/>
    </row>
    <row r="7929" spans="1:3" x14ac:dyDescent="0.25">
      <c r="A7929" s="26">
        <v>31047</v>
      </c>
      <c r="B7929" s="32">
        <v>209.97</v>
      </c>
      <c r="C7929" s="27"/>
    </row>
    <row r="7930" spans="1:3" x14ac:dyDescent="0.25">
      <c r="A7930" s="26">
        <v>31049</v>
      </c>
      <c r="B7930" s="32">
        <v>210.31</v>
      </c>
      <c r="C7930" s="27"/>
    </row>
    <row r="7931" spans="1:3" x14ac:dyDescent="0.25">
      <c r="A7931" s="26">
        <v>31050</v>
      </c>
      <c r="B7931" s="32">
        <v>210.48</v>
      </c>
      <c r="C7931" s="27"/>
    </row>
    <row r="7932" spans="1:3" x14ac:dyDescent="0.25">
      <c r="A7932" s="26">
        <v>31051</v>
      </c>
      <c r="B7932" s="32">
        <v>210.65</v>
      </c>
      <c r="C7932" s="27"/>
    </row>
    <row r="7933" spans="1:3" x14ac:dyDescent="0.25">
      <c r="A7933" s="26">
        <v>31054</v>
      </c>
      <c r="B7933" s="32">
        <v>211.16</v>
      </c>
      <c r="C7933" s="27"/>
    </row>
    <row r="7934" spans="1:3" x14ac:dyDescent="0.25">
      <c r="A7934" s="26">
        <v>31055</v>
      </c>
      <c r="B7934" s="32">
        <v>211.32999999999998</v>
      </c>
      <c r="C7934" s="27"/>
    </row>
    <row r="7935" spans="1:3" x14ac:dyDescent="0.25">
      <c r="A7935" s="26">
        <v>31056</v>
      </c>
      <c r="B7935" s="32">
        <v>211.5</v>
      </c>
      <c r="C7935" s="27"/>
    </row>
    <row r="7936" spans="1:3" x14ac:dyDescent="0.25">
      <c r="A7936" s="26">
        <v>31057</v>
      </c>
      <c r="B7936" s="32">
        <v>211.67</v>
      </c>
      <c r="C7936" s="27"/>
    </row>
    <row r="7937" spans="1:3" x14ac:dyDescent="0.25">
      <c r="A7937" s="26">
        <v>31058</v>
      </c>
      <c r="B7937" s="32">
        <v>211.84</v>
      </c>
      <c r="C7937" s="27"/>
    </row>
    <row r="7938" spans="1:3" x14ac:dyDescent="0.25">
      <c r="A7938" s="26">
        <v>31061</v>
      </c>
      <c r="B7938" s="32">
        <v>212.35000000000002</v>
      </c>
      <c r="C7938" s="27"/>
    </row>
    <row r="7939" spans="1:3" x14ac:dyDescent="0.25">
      <c r="A7939" s="26">
        <v>31062</v>
      </c>
      <c r="B7939" s="32">
        <v>212.51999999999998</v>
      </c>
      <c r="C7939" s="27"/>
    </row>
    <row r="7940" spans="1:3" x14ac:dyDescent="0.25">
      <c r="A7940" s="26">
        <v>31063</v>
      </c>
      <c r="B7940" s="32">
        <v>212.69</v>
      </c>
      <c r="C7940" s="27"/>
    </row>
    <row r="7941" spans="1:3" x14ac:dyDescent="0.25">
      <c r="A7941" s="26">
        <v>31064</v>
      </c>
      <c r="B7941" s="32">
        <v>212.85999999999999</v>
      </c>
      <c r="C7941" s="27"/>
    </row>
    <row r="7942" spans="1:3" x14ac:dyDescent="0.25">
      <c r="A7942" s="26">
        <v>31065</v>
      </c>
      <c r="B7942" s="32">
        <v>213.03</v>
      </c>
      <c r="C7942" s="27"/>
    </row>
    <row r="7943" spans="1:3" x14ac:dyDescent="0.25">
      <c r="A7943" s="26">
        <v>31068</v>
      </c>
      <c r="B7943" s="32">
        <v>213.54000000000002</v>
      </c>
      <c r="C7943" s="27"/>
    </row>
    <row r="7944" spans="1:3" x14ac:dyDescent="0.25">
      <c r="A7944" s="26">
        <v>31069</v>
      </c>
      <c r="B7944" s="32">
        <v>213.71</v>
      </c>
      <c r="C7944" s="27"/>
    </row>
    <row r="7945" spans="1:3" x14ac:dyDescent="0.25">
      <c r="A7945" s="26">
        <v>31070</v>
      </c>
      <c r="B7945" s="32">
        <v>213.88</v>
      </c>
      <c r="C7945" s="27"/>
    </row>
    <row r="7946" spans="1:3" x14ac:dyDescent="0.25">
      <c r="A7946" s="26">
        <v>31071</v>
      </c>
      <c r="B7946" s="32">
        <v>214.04999999999998</v>
      </c>
      <c r="C7946" s="27"/>
    </row>
    <row r="7947" spans="1:3" x14ac:dyDescent="0.25">
      <c r="A7947" s="26">
        <v>31072</v>
      </c>
      <c r="B7947" s="32">
        <v>214.22</v>
      </c>
      <c r="C7947" s="27"/>
    </row>
    <row r="7948" spans="1:3" x14ac:dyDescent="0.25">
      <c r="A7948" s="26">
        <v>31075</v>
      </c>
      <c r="B7948" s="32">
        <v>214.73000000000002</v>
      </c>
      <c r="C7948" s="27"/>
    </row>
    <row r="7949" spans="1:3" x14ac:dyDescent="0.25">
      <c r="A7949" s="26">
        <v>31076</v>
      </c>
      <c r="B7949" s="32">
        <v>214.9</v>
      </c>
      <c r="C7949" s="27"/>
    </row>
    <row r="7950" spans="1:3" x14ac:dyDescent="0.25">
      <c r="A7950" s="26">
        <v>31077</v>
      </c>
      <c r="B7950" s="32">
        <v>215.07000000000002</v>
      </c>
      <c r="C7950" s="27"/>
    </row>
    <row r="7951" spans="1:3" x14ac:dyDescent="0.25">
      <c r="A7951" s="26">
        <v>31078</v>
      </c>
      <c r="B7951" s="32">
        <v>215.23999999999998</v>
      </c>
      <c r="C7951" s="27"/>
    </row>
    <row r="7952" spans="1:3" x14ac:dyDescent="0.25">
      <c r="A7952" s="26">
        <v>31079</v>
      </c>
      <c r="B7952" s="32">
        <v>215.41</v>
      </c>
      <c r="C7952" s="27"/>
    </row>
    <row r="7953" spans="1:3" x14ac:dyDescent="0.25">
      <c r="A7953" s="26">
        <v>31082</v>
      </c>
      <c r="B7953" s="32">
        <v>215.92</v>
      </c>
      <c r="C7953" s="27"/>
    </row>
    <row r="7954" spans="1:3" x14ac:dyDescent="0.25">
      <c r="A7954" s="26">
        <v>31084</v>
      </c>
      <c r="B7954" s="32">
        <v>216.26000000000002</v>
      </c>
      <c r="C7954" s="27"/>
    </row>
    <row r="7955" spans="1:3" x14ac:dyDescent="0.25">
      <c r="A7955" s="26">
        <v>31085</v>
      </c>
      <c r="B7955" s="32">
        <v>216.43</v>
      </c>
      <c r="C7955" s="27"/>
    </row>
    <row r="7956" spans="1:3" x14ac:dyDescent="0.25">
      <c r="A7956" s="26">
        <v>31086</v>
      </c>
      <c r="B7956" s="32">
        <v>216.6</v>
      </c>
      <c r="C7956" s="27"/>
    </row>
    <row r="7957" spans="1:3" x14ac:dyDescent="0.25">
      <c r="A7957" s="26">
        <v>31089</v>
      </c>
      <c r="B7957" s="32">
        <v>217.10999999999999</v>
      </c>
      <c r="C7957" s="27"/>
    </row>
    <row r="7958" spans="1:3" x14ac:dyDescent="0.25">
      <c r="A7958" s="26">
        <v>31090</v>
      </c>
      <c r="B7958" s="32">
        <v>217.28</v>
      </c>
      <c r="C7958" s="27"/>
    </row>
    <row r="7959" spans="1:3" x14ac:dyDescent="0.25">
      <c r="A7959" s="26">
        <v>31091</v>
      </c>
      <c r="B7959" s="32">
        <v>217.45000000000002</v>
      </c>
      <c r="C7959" s="27"/>
    </row>
    <row r="7960" spans="1:3" x14ac:dyDescent="0.25">
      <c r="A7960" s="26">
        <v>31092</v>
      </c>
      <c r="B7960" s="32">
        <v>217.62</v>
      </c>
      <c r="C7960" s="27"/>
    </row>
    <row r="7961" spans="1:3" x14ac:dyDescent="0.25">
      <c r="A7961" s="26">
        <v>31093</v>
      </c>
      <c r="B7961" s="32">
        <v>217.79000000000002</v>
      </c>
      <c r="C7961" s="27"/>
    </row>
    <row r="7962" spans="1:3" x14ac:dyDescent="0.25">
      <c r="A7962" s="26">
        <v>31096</v>
      </c>
      <c r="B7962" s="32">
        <v>218.29999999999998</v>
      </c>
      <c r="C7962" s="27"/>
    </row>
    <row r="7963" spans="1:3" x14ac:dyDescent="0.25">
      <c r="A7963" s="26">
        <v>31097</v>
      </c>
      <c r="B7963" s="32">
        <v>218.47</v>
      </c>
      <c r="C7963" s="27"/>
    </row>
    <row r="7964" spans="1:3" x14ac:dyDescent="0.25">
      <c r="A7964" s="26">
        <v>31098</v>
      </c>
      <c r="B7964" s="32">
        <v>218.64000000000001</v>
      </c>
      <c r="C7964" s="27"/>
    </row>
    <row r="7965" spans="1:3" x14ac:dyDescent="0.25">
      <c r="A7965" s="26">
        <v>31099</v>
      </c>
      <c r="B7965" s="32">
        <v>218.81</v>
      </c>
      <c r="C7965" s="27"/>
    </row>
    <row r="7966" spans="1:3" x14ac:dyDescent="0.25">
      <c r="A7966" s="26">
        <v>31100</v>
      </c>
      <c r="B7966" s="32">
        <v>218.98000000000002</v>
      </c>
      <c r="C7966" s="27"/>
    </row>
    <row r="7967" spans="1:3" x14ac:dyDescent="0.25">
      <c r="A7967" s="26">
        <v>31103</v>
      </c>
      <c r="B7967" s="32">
        <v>219.48999999999998</v>
      </c>
      <c r="C7967" s="27"/>
    </row>
    <row r="7968" spans="1:3" x14ac:dyDescent="0.25">
      <c r="A7968" s="26">
        <v>31104</v>
      </c>
      <c r="B7968" s="32">
        <v>219.66</v>
      </c>
      <c r="C7968" s="27"/>
    </row>
    <row r="7969" spans="1:3" x14ac:dyDescent="0.25">
      <c r="A7969" s="26">
        <v>31105</v>
      </c>
      <c r="B7969" s="32">
        <v>219.82999999999998</v>
      </c>
      <c r="C7969" s="27"/>
    </row>
    <row r="7970" spans="1:3" x14ac:dyDescent="0.25">
      <c r="A7970" s="26">
        <v>31106</v>
      </c>
      <c r="B7970" s="32">
        <v>220</v>
      </c>
      <c r="C7970" s="27"/>
    </row>
    <row r="7971" spans="1:3" x14ac:dyDescent="0.25">
      <c r="A7971" s="26">
        <v>31107</v>
      </c>
      <c r="B7971" s="32">
        <v>220.17000000000002</v>
      </c>
      <c r="C7971" s="27"/>
    </row>
    <row r="7972" spans="1:3" x14ac:dyDescent="0.25">
      <c r="A7972" s="26">
        <v>31110</v>
      </c>
      <c r="B7972" s="32">
        <v>220.67999999999998</v>
      </c>
      <c r="C7972" s="27"/>
    </row>
    <row r="7973" spans="1:3" x14ac:dyDescent="0.25">
      <c r="A7973" s="26">
        <v>31111</v>
      </c>
      <c r="B7973" s="32">
        <v>220.85</v>
      </c>
      <c r="C7973" s="27"/>
    </row>
    <row r="7974" spans="1:3" x14ac:dyDescent="0.25">
      <c r="A7974" s="26">
        <v>31112</v>
      </c>
      <c r="B7974" s="32">
        <v>221.06</v>
      </c>
      <c r="C7974" s="27"/>
    </row>
    <row r="7975" spans="1:3" x14ac:dyDescent="0.25">
      <c r="A7975" s="26">
        <v>31113</v>
      </c>
      <c r="B7975" s="32">
        <v>221.26999999999998</v>
      </c>
      <c r="C7975" s="27"/>
    </row>
    <row r="7976" spans="1:3" x14ac:dyDescent="0.25">
      <c r="A7976" s="26">
        <v>31114</v>
      </c>
      <c r="B7976" s="32">
        <v>221.48000000000002</v>
      </c>
      <c r="C7976" s="27"/>
    </row>
    <row r="7977" spans="1:3" x14ac:dyDescent="0.25">
      <c r="A7977" s="26">
        <v>31117</v>
      </c>
      <c r="B7977" s="32">
        <v>222.11</v>
      </c>
      <c r="C7977" s="27"/>
    </row>
    <row r="7978" spans="1:3" x14ac:dyDescent="0.25">
      <c r="A7978" s="26">
        <v>31118</v>
      </c>
      <c r="B7978" s="32">
        <v>222.32</v>
      </c>
      <c r="C7978" s="27"/>
    </row>
    <row r="7979" spans="1:3" x14ac:dyDescent="0.25">
      <c r="A7979" s="26">
        <v>31119</v>
      </c>
      <c r="B7979" s="32">
        <v>222.53</v>
      </c>
      <c r="C7979" s="27"/>
    </row>
    <row r="7980" spans="1:3" x14ac:dyDescent="0.25">
      <c r="A7980" s="26">
        <v>31120</v>
      </c>
      <c r="B7980" s="32">
        <v>222.73999999999998</v>
      </c>
      <c r="C7980" s="27"/>
    </row>
    <row r="7981" spans="1:3" x14ac:dyDescent="0.25">
      <c r="A7981" s="26">
        <v>31121</v>
      </c>
      <c r="B7981" s="32">
        <v>222.95000000000002</v>
      </c>
      <c r="C7981" s="27"/>
    </row>
    <row r="7982" spans="1:3" x14ac:dyDescent="0.25">
      <c r="A7982" s="26">
        <v>31124</v>
      </c>
      <c r="B7982" s="32">
        <v>223.58</v>
      </c>
      <c r="C7982" s="27"/>
    </row>
    <row r="7983" spans="1:3" x14ac:dyDescent="0.25">
      <c r="A7983" s="26">
        <v>31125</v>
      </c>
      <c r="B7983" s="32">
        <v>223.79</v>
      </c>
      <c r="C7983" s="27"/>
    </row>
    <row r="7984" spans="1:3" x14ac:dyDescent="0.25">
      <c r="A7984" s="26">
        <v>31126</v>
      </c>
      <c r="B7984" s="32">
        <v>224</v>
      </c>
      <c r="C7984" s="27"/>
    </row>
    <row r="7985" spans="1:3" x14ac:dyDescent="0.25">
      <c r="A7985" s="26">
        <v>31128</v>
      </c>
      <c r="B7985" s="32">
        <v>224.42000000000002</v>
      </c>
      <c r="C7985" s="27"/>
    </row>
    <row r="7986" spans="1:3" x14ac:dyDescent="0.25">
      <c r="A7986" s="26">
        <v>31131</v>
      </c>
      <c r="B7986" s="32">
        <v>225.05</v>
      </c>
      <c r="C7986" s="27"/>
    </row>
    <row r="7987" spans="1:3" x14ac:dyDescent="0.25">
      <c r="A7987" s="26">
        <v>31132</v>
      </c>
      <c r="B7987" s="32">
        <v>225.26</v>
      </c>
      <c r="C7987" s="27"/>
    </row>
    <row r="7988" spans="1:3" x14ac:dyDescent="0.25">
      <c r="A7988" s="26">
        <v>31133</v>
      </c>
      <c r="B7988" s="32">
        <v>225.47</v>
      </c>
      <c r="C7988" s="27"/>
    </row>
    <row r="7989" spans="1:3" x14ac:dyDescent="0.25">
      <c r="A7989" s="26">
        <v>31134</v>
      </c>
      <c r="B7989" s="32">
        <v>225.67999999999998</v>
      </c>
      <c r="C7989" s="27"/>
    </row>
    <row r="7990" spans="1:3" x14ac:dyDescent="0.25">
      <c r="A7990" s="26">
        <v>31135</v>
      </c>
      <c r="B7990" s="32">
        <v>225.89000000000001</v>
      </c>
      <c r="C7990" s="27"/>
    </row>
    <row r="7991" spans="1:3" x14ac:dyDescent="0.25">
      <c r="A7991" s="26">
        <v>31138</v>
      </c>
      <c r="B7991" s="32">
        <v>226.52</v>
      </c>
      <c r="C7991" s="27"/>
    </row>
    <row r="7992" spans="1:3" x14ac:dyDescent="0.25">
      <c r="A7992" s="26">
        <v>31139</v>
      </c>
      <c r="B7992" s="32">
        <v>226.73</v>
      </c>
      <c r="C7992" s="27"/>
    </row>
    <row r="7993" spans="1:3" x14ac:dyDescent="0.25">
      <c r="A7993" s="26">
        <v>31140</v>
      </c>
      <c r="B7993" s="32">
        <v>226.94</v>
      </c>
      <c r="C7993" s="27"/>
    </row>
    <row r="7994" spans="1:3" x14ac:dyDescent="0.25">
      <c r="A7994" s="26">
        <v>31145</v>
      </c>
      <c r="B7994" s="32">
        <v>227.99</v>
      </c>
      <c r="C7994" s="27"/>
    </row>
    <row r="7995" spans="1:3" x14ac:dyDescent="0.25">
      <c r="A7995" s="26">
        <v>31146</v>
      </c>
      <c r="B7995" s="32">
        <v>228.2</v>
      </c>
      <c r="C7995" s="27"/>
    </row>
    <row r="7996" spans="1:3" x14ac:dyDescent="0.25">
      <c r="A7996" s="26">
        <v>31147</v>
      </c>
      <c r="B7996" s="32">
        <v>228.41</v>
      </c>
      <c r="C7996" s="27"/>
    </row>
    <row r="7997" spans="1:3" x14ac:dyDescent="0.25">
      <c r="A7997" s="26">
        <v>31148</v>
      </c>
      <c r="B7997" s="32">
        <v>228.61999999999998</v>
      </c>
      <c r="C7997" s="27"/>
    </row>
    <row r="7998" spans="1:3" x14ac:dyDescent="0.25">
      <c r="A7998" s="26">
        <v>31149</v>
      </c>
      <c r="B7998" s="32">
        <v>228.83</v>
      </c>
      <c r="C7998" s="27"/>
    </row>
    <row r="7999" spans="1:3" x14ac:dyDescent="0.25">
      <c r="A7999" s="26">
        <v>31152</v>
      </c>
      <c r="B7999" s="32">
        <v>229.46</v>
      </c>
      <c r="C7999" s="27"/>
    </row>
    <row r="8000" spans="1:3" x14ac:dyDescent="0.25">
      <c r="A8000" s="26">
        <v>31153</v>
      </c>
      <c r="B8000" s="32">
        <v>229.67000000000002</v>
      </c>
      <c r="C8000" s="27"/>
    </row>
    <row r="8001" spans="1:3" x14ac:dyDescent="0.25">
      <c r="A8001" s="26">
        <v>31154</v>
      </c>
      <c r="B8001" s="32">
        <v>229.88</v>
      </c>
      <c r="C8001" s="27"/>
    </row>
    <row r="8002" spans="1:3" x14ac:dyDescent="0.25">
      <c r="A8002" s="26">
        <v>31155</v>
      </c>
      <c r="B8002" s="32">
        <v>230.08999999999997</v>
      </c>
      <c r="C8002" s="27"/>
    </row>
    <row r="8003" spans="1:3" x14ac:dyDescent="0.25">
      <c r="A8003" s="26">
        <v>31156</v>
      </c>
      <c r="B8003" s="32">
        <v>230.3</v>
      </c>
      <c r="C8003" s="27"/>
    </row>
    <row r="8004" spans="1:3" x14ac:dyDescent="0.25">
      <c r="A8004" s="26">
        <v>31159</v>
      </c>
      <c r="B8004" s="32">
        <v>230.93</v>
      </c>
      <c r="C8004" s="27"/>
    </row>
    <row r="8005" spans="1:3" x14ac:dyDescent="0.25">
      <c r="A8005" s="26">
        <v>31160</v>
      </c>
      <c r="B8005" s="32">
        <v>231.14000000000001</v>
      </c>
      <c r="C8005" s="27"/>
    </row>
    <row r="8006" spans="1:3" x14ac:dyDescent="0.25">
      <c r="A8006" s="26">
        <v>31161</v>
      </c>
      <c r="B8006" s="32">
        <v>231.35</v>
      </c>
      <c r="C8006" s="27"/>
    </row>
    <row r="8007" spans="1:3" x14ac:dyDescent="0.25">
      <c r="A8007" s="26">
        <v>31162</v>
      </c>
      <c r="B8007" s="32">
        <v>231.56</v>
      </c>
      <c r="C8007" s="27"/>
    </row>
    <row r="8008" spans="1:3" x14ac:dyDescent="0.25">
      <c r="A8008" s="26">
        <v>31163</v>
      </c>
      <c r="B8008" s="32">
        <v>231.77</v>
      </c>
      <c r="C8008" s="27"/>
    </row>
    <row r="8009" spans="1:3" x14ac:dyDescent="0.25">
      <c r="A8009" s="26">
        <v>31166</v>
      </c>
      <c r="B8009" s="32">
        <v>232.4</v>
      </c>
      <c r="C8009" s="27"/>
    </row>
    <row r="8010" spans="1:3" x14ac:dyDescent="0.25">
      <c r="A8010" s="26">
        <v>31167</v>
      </c>
      <c r="B8010" s="32">
        <v>232.61</v>
      </c>
      <c r="C8010" s="27"/>
    </row>
    <row r="8011" spans="1:3" x14ac:dyDescent="0.25">
      <c r="A8011" s="26">
        <v>31169</v>
      </c>
      <c r="B8011" s="32">
        <v>233.03</v>
      </c>
      <c r="C8011" s="27"/>
    </row>
    <row r="8012" spans="1:3" x14ac:dyDescent="0.25">
      <c r="A8012" s="26">
        <v>31170</v>
      </c>
      <c r="B8012" s="32">
        <v>233.24</v>
      </c>
      <c r="C8012" s="27"/>
    </row>
    <row r="8013" spans="1:3" x14ac:dyDescent="0.25">
      <c r="A8013" s="26">
        <v>31173</v>
      </c>
      <c r="B8013" s="32">
        <v>233.87</v>
      </c>
      <c r="C8013" s="27"/>
    </row>
    <row r="8014" spans="1:3" x14ac:dyDescent="0.25">
      <c r="A8014" s="26">
        <v>31174</v>
      </c>
      <c r="B8014" s="32">
        <v>234.08</v>
      </c>
      <c r="C8014" s="27"/>
    </row>
    <row r="8015" spans="1:3" x14ac:dyDescent="0.25">
      <c r="A8015" s="26">
        <v>31175</v>
      </c>
      <c r="B8015" s="32">
        <v>234.29</v>
      </c>
      <c r="C8015" s="27"/>
    </row>
    <row r="8016" spans="1:3" x14ac:dyDescent="0.25">
      <c r="A8016" s="26">
        <v>31176</v>
      </c>
      <c r="B8016" s="32">
        <v>234.5</v>
      </c>
      <c r="C8016" s="27"/>
    </row>
    <row r="8017" spans="1:3" x14ac:dyDescent="0.25">
      <c r="A8017" s="26">
        <v>31177</v>
      </c>
      <c r="B8017" s="32">
        <v>234.71</v>
      </c>
      <c r="C8017" s="27"/>
    </row>
    <row r="8018" spans="1:3" x14ac:dyDescent="0.25">
      <c r="A8018" s="26">
        <v>31180</v>
      </c>
      <c r="B8018" s="32">
        <v>235.34</v>
      </c>
      <c r="C8018" s="27"/>
    </row>
    <row r="8019" spans="1:3" x14ac:dyDescent="0.25">
      <c r="A8019" s="26">
        <v>31181</v>
      </c>
      <c r="B8019" s="32">
        <v>235.55</v>
      </c>
      <c r="C8019" s="27"/>
    </row>
    <row r="8020" spans="1:3" x14ac:dyDescent="0.25">
      <c r="A8020" s="26">
        <v>31182</v>
      </c>
      <c r="B8020" s="32">
        <v>235.76</v>
      </c>
      <c r="C8020" s="27"/>
    </row>
    <row r="8021" spans="1:3" x14ac:dyDescent="0.25">
      <c r="A8021" s="26">
        <v>31183</v>
      </c>
      <c r="B8021" s="32">
        <v>235.97000000000003</v>
      </c>
      <c r="C8021" s="27"/>
    </row>
    <row r="8022" spans="1:3" x14ac:dyDescent="0.25">
      <c r="A8022" s="26">
        <v>31184</v>
      </c>
      <c r="B8022" s="32">
        <v>236.18</v>
      </c>
      <c r="C8022" s="27"/>
    </row>
    <row r="8023" spans="1:3" x14ac:dyDescent="0.25">
      <c r="A8023" s="26">
        <v>31187</v>
      </c>
      <c r="B8023" s="32">
        <v>236.81</v>
      </c>
      <c r="C8023" s="27"/>
    </row>
    <row r="8024" spans="1:3" x14ac:dyDescent="0.25">
      <c r="A8024" s="26">
        <v>31188</v>
      </c>
      <c r="B8024" s="32">
        <v>237.02</v>
      </c>
      <c r="C8024" s="27"/>
    </row>
    <row r="8025" spans="1:3" x14ac:dyDescent="0.25">
      <c r="A8025" s="26">
        <v>31189</v>
      </c>
      <c r="B8025" s="32">
        <v>237.23</v>
      </c>
      <c r="C8025" s="27"/>
    </row>
    <row r="8026" spans="1:3" x14ac:dyDescent="0.25">
      <c r="A8026" s="26">
        <v>31190</v>
      </c>
      <c r="B8026" s="32">
        <v>237.44000000000003</v>
      </c>
      <c r="C8026" s="27"/>
    </row>
    <row r="8027" spans="1:3" x14ac:dyDescent="0.25">
      <c r="A8027" s="26">
        <v>31191</v>
      </c>
      <c r="B8027" s="32">
        <v>237.65</v>
      </c>
      <c r="C8027" s="27"/>
    </row>
    <row r="8028" spans="1:3" x14ac:dyDescent="0.25">
      <c r="A8028" s="26">
        <v>31194</v>
      </c>
      <c r="B8028" s="32">
        <v>238.28</v>
      </c>
      <c r="C8028" s="27"/>
    </row>
    <row r="8029" spans="1:3" x14ac:dyDescent="0.25">
      <c r="A8029" s="26">
        <v>31195</v>
      </c>
      <c r="B8029" s="32">
        <v>238.49</v>
      </c>
      <c r="C8029" s="27"/>
    </row>
    <row r="8030" spans="1:3" x14ac:dyDescent="0.25">
      <c r="A8030" s="26">
        <v>31196</v>
      </c>
      <c r="B8030" s="32">
        <v>238.7</v>
      </c>
      <c r="C8030" s="27"/>
    </row>
    <row r="8031" spans="1:3" x14ac:dyDescent="0.25">
      <c r="A8031" s="26">
        <v>31197</v>
      </c>
      <c r="B8031" s="32">
        <v>238.91000000000003</v>
      </c>
      <c r="C8031" s="27"/>
    </row>
    <row r="8032" spans="1:3" x14ac:dyDescent="0.25">
      <c r="A8032" s="26">
        <v>31198</v>
      </c>
      <c r="B8032" s="32">
        <v>239.12</v>
      </c>
      <c r="C8032" s="27"/>
    </row>
    <row r="8033" spans="1:3" x14ac:dyDescent="0.25">
      <c r="A8033" s="26">
        <v>31201</v>
      </c>
      <c r="B8033" s="32">
        <v>239.75</v>
      </c>
      <c r="C8033" s="27"/>
    </row>
    <row r="8034" spans="1:3" x14ac:dyDescent="0.25">
      <c r="A8034" s="26">
        <v>31202</v>
      </c>
      <c r="B8034" s="32">
        <v>239.96</v>
      </c>
      <c r="C8034" s="27"/>
    </row>
    <row r="8035" spans="1:3" x14ac:dyDescent="0.25">
      <c r="A8035" s="26">
        <v>31203</v>
      </c>
      <c r="B8035" s="32">
        <v>240.17</v>
      </c>
      <c r="C8035" s="27"/>
    </row>
    <row r="8036" spans="1:3" x14ac:dyDescent="0.25">
      <c r="A8036" s="26">
        <v>31204</v>
      </c>
      <c r="B8036" s="32">
        <v>240.38000000000002</v>
      </c>
      <c r="C8036" s="27"/>
    </row>
    <row r="8037" spans="1:3" x14ac:dyDescent="0.25">
      <c r="A8037" s="26">
        <v>31205</v>
      </c>
      <c r="B8037" s="32">
        <v>240.59</v>
      </c>
      <c r="C8037" s="27"/>
    </row>
    <row r="8038" spans="1:3" x14ac:dyDescent="0.25">
      <c r="A8038" s="26">
        <v>31208</v>
      </c>
      <c r="B8038" s="32">
        <v>241.22</v>
      </c>
      <c r="C8038" s="27"/>
    </row>
    <row r="8039" spans="1:3" x14ac:dyDescent="0.25">
      <c r="A8039" s="26">
        <v>31209</v>
      </c>
      <c r="B8039" s="32">
        <v>241.43</v>
      </c>
      <c r="C8039" s="27"/>
    </row>
    <row r="8040" spans="1:3" x14ac:dyDescent="0.25">
      <c r="A8040" s="26">
        <v>31210</v>
      </c>
      <c r="B8040" s="32">
        <v>241.64</v>
      </c>
      <c r="C8040" s="27"/>
    </row>
    <row r="8041" spans="1:3" x14ac:dyDescent="0.25">
      <c r="A8041" s="26">
        <v>31211</v>
      </c>
      <c r="B8041" s="32">
        <v>241.85000000000002</v>
      </c>
      <c r="C8041" s="27"/>
    </row>
    <row r="8042" spans="1:3" x14ac:dyDescent="0.25">
      <c r="A8042" s="26">
        <v>31212</v>
      </c>
      <c r="B8042" s="32">
        <v>242.06</v>
      </c>
      <c r="C8042" s="27"/>
    </row>
    <row r="8043" spans="1:3" x14ac:dyDescent="0.25">
      <c r="A8043" s="26">
        <v>31215</v>
      </c>
      <c r="B8043" s="32">
        <v>242.69</v>
      </c>
      <c r="C8043" s="27"/>
    </row>
    <row r="8044" spans="1:3" x14ac:dyDescent="0.25">
      <c r="A8044" s="26">
        <v>31216</v>
      </c>
      <c r="B8044" s="32">
        <v>242.9</v>
      </c>
      <c r="C8044" s="27"/>
    </row>
    <row r="8045" spans="1:3" x14ac:dyDescent="0.25">
      <c r="A8045" s="26">
        <v>31217</v>
      </c>
      <c r="B8045" s="32">
        <v>243.10999999999999</v>
      </c>
      <c r="C8045" s="27"/>
    </row>
    <row r="8046" spans="1:3" x14ac:dyDescent="0.25">
      <c r="A8046" s="26">
        <v>31218</v>
      </c>
      <c r="B8046" s="32">
        <v>243.32000000000002</v>
      </c>
      <c r="C8046" s="27"/>
    </row>
    <row r="8047" spans="1:3" x14ac:dyDescent="0.25">
      <c r="A8047" s="26">
        <v>31219</v>
      </c>
      <c r="B8047" s="32">
        <v>243.53</v>
      </c>
      <c r="C8047" s="27"/>
    </row>
    <row r="8048" spans="1:3" x14ac:dyDescent="0.25">
      <c r="A8048" s="26">
        <v>31222</v>
      </c>
      <c r="B8048" s="32">
        <v>244.16</v>
      </c>
      <c r="C8048" s="27"/>
    </row>
    <row r="8049" spans="1:3" x14ac:dyDescent="0.25">
      <c r="A8049" s="26">
        <v>31223</v>
      </c>
      <c r="B8049" s="32">
        <v>244.37</v>
      </c>
      <c r="C8049" s="27"/>
    </row>
    <row r="8050" spans="1:3" x14ac:dyDescent="0.25">
      <c r="A8050" s="26">
        <v>31224</v>
      </c>
      <c r="B8050" s="32">
        <v>244.57999999999998</v>
      </c>
      <c r="C8050" s="27"/>
    </row>
    <row r="8051" spans="1:3" x14ac:dyDescent="0.25">
      <c r="A8051" s="26">
        <v>31225</v>
      </c>
      <c r="B8051" s="32">
        <v>244.79000000000002</v>
      </c>
      <c r="C8051" s="27"/>
    </row>
    <row r="8052" spans="1:3" x14ac:dyDescent="0.25">
      <c r="A8052" s="26">
        <v>31226</v>
      </c>
      <c r="B8052" s="32">
        <v>245</v>
      </c>
      <c r="C8052" s="27"/>
    </row>
    <row r="8053" spans="1:3" x14ac:dyDescent="0.25">
      <c r="A8053" s="26">
        <v>31229</v>
      </c>
      <c r="B8053" s="32">
        <v>245.63</v>
      </c>
      <c r="C8053" s="27"/>
    </row>
    <row r="8054" spans="1:3" x14ac:dyDescent="0.25">
      <c r="A8054" s="26">
        <v>31230</v>
      </c>
      <c r="B8054" s="32">
        <v>245.84</v>
      </c>
      <c r="C8054" s="27"/>
    </row>
    <row r="8055" spans="1:3" x14ac:dyDescent="0.25">
      <c r="A8055" s="26">
        <v>31231</v>
      </c>
      <c r="B8055" s="32">
        <v>246.04999999999998</v>
      </c>
      <c r="C8055" s="27"/>
    </row>
    <row r="8056" spans="1:3" x14ac:dyDescent="0.25">
      <c r="A8056" s="26">
        <v>31232</v>
      </c>
      <c r="B8056" s="32">
        <v>246.26000000000002</v>
      </c>
      <c r="C8056" s="27"/>
    </row>
    <row r="8057" spans="1:3" x14ac:dyDescent="0.25">
      <c r="A8057" s="26">
        <v>31233</v>
      </c>
      <c r="B8057" s="32">
        <v>246.47</v>
      </c>
      <c r="C8057" s="27"/>
    </row>
    <row r="8058" spans="1:3" x14ac:dyDescent="0.25">
      <c r="A8058" s="26">
        <v>31236</v>
      </c>
      <c r="B8058" s="32">
        <v>247.1</v>
      </c>
      <c r="C8058" s="27"/>
    </row>
    <row r="8059" spans="1:3" x14ac:dyDescent="0.25">
      <c r="A8059" s="26">
        <v>31237</v>
      </c>
      <c r="B8059" s="32">
        <v>247.31</v>
      </c>
      <c r="C8059" s="27"/>
    </row>
    <row r="8060" spans="1:3" x14ac:dyDescent="0.25">
      <c r="A8060" s="26">
        <v>31238</v>
      </c>
      <c r="B8060" s="32">
        <v>247.51999999999998</v>
      </c>
      <c r="C8060" s="27"/>
    </row>
    <row r="8061" spans="1:3" x14ac:dyDescent="0.25">
      <c r="A8061" s="26">
        <v>31239</v>
      </c>
      <c r="B8061" s="32">
        <v>339.5</v>
      </c>
      <c r="C8061" s="27"/>
    </row>
    <row r="8062" spans="1:3" x14ac:dyDescent="0.25">
      <c r="A8062" s="26">
        <v>31240</v>
      </c>
      <c r="B8062" s="32">
        <v>337.5</v>
      </c>
      <c r="C8062" s="27"/>
    </row>
    <row r="8063" spans="1:3" x14ac:dyDescent="0.25">
      <c r="A8063" s="26">
        <v>31243</v>
      </c>
      <c r="B8063" s="32">
        <v>344.5</v>
      </c>
      <c r="C8063" s="27"/>
    </row>
    <row r="8064" spans="1:3" x14ac:dyDescent="0.25">
      <c r="A8064" s="26">
        <v>31244</v>
      </c>
      <c r="B8064" s="32">
        <v>347.5</v>
      </c>
      <c r="C8064" s="27"/>
    </row>
    <row r="8065" spans="1:3" x14ac:dyDescent="0.25">
      <c r="A8065" s="26">
        <v>31245</v>
      </c>
      <c r="B8065" s="32">
        <v>362.5</v>
      </c>
      <c r="C8065" s="27"/>
    </row>
    <row r="8066" spans="1:3" x14ac:dyDescent="0.25">
      <c r="A8066" s="26">
        <v>31246</v>
      </c>
      <c r="B8066" s="32">
        <v>366.5</v>
      </c>
      <c r="C8066" s="27"/>
    </row>
    <row r="8067" spans="1:3" x14ac:dyDescent="0.25">
      <c r="A8067" s="26">
        <v>31247</v>
      </c>
      <c r="B8067" s="32">
        <v>366.5</v>
      </c>
      <c r="C8067" s="27"/>
    </row>
    <row r="8068" spans="1:3" x14ac:dyDescent="0.25">
      <c r="A8068" s="26">
        <v>31250</v>
      </c>
      <c r="B8068" s="32">
        <v>367</v>
      </c>
      <c r="C8068" s="27"/>
    </row>
    <row r="8069" spans="1:3" x14ac:dyDescent="0.25">
      <c r="A8069" s="26">
        <v>31251</v>
      </c>
      <c r="B8069" s="32">
        <v>366.5</v>
      </c>
      <c r="C8069" s="27"/>
    </row>
    <row r="8070" spans="1:3" x14ac:dyDescent="0.25">
      <c r="A8070" s="26">
        <v>31252</v>
      </c>
      <c r="B8070" s="32">
        <v>366</v>
      </c>
      <c r="C8070" s="27"/>
    </row>
    <row r="8071" spans="1:3" x14ac:dyDescent="0.25">
      <c r="A8071" s="26">
        <v>31253</v>
      </c>
      <c r="B8071" s="32">
        <v>356.5</v>
      </c>
      <c r="C8071" s="27"/>
    </row>
    <row r="8072" spans="1:3" x14ac:dyDescent="0.25">
      <c r="A8072" s="26">
        <v>31254</v>
      </c>
      <c r="B8072" s="32">
        <v>352.5</v>
      </c>
      <c r="C8072" s="27"/>
    </row>
    <row r="8073" spans="1:3" x14ac:dyDescent="0.25">
      <c r="A8073" s="26">
        <v>31257</v>
      </c>
      <c r="B8073" s="32">
        <v>350.5</v>
      </c>
      <c r="C8073" s="27"/>
    </row>
    <row r="8074" spans="1:3" x14ac:dyDescent="0.25">
      <c r="A8074" s="26">
        <v>31258</v>
      </c>
      <c r="B8074" s="32">
        <v>347.5</v>
      </c>
      <c r="C8074" s="27"/>
    </row>
    <row r="8075" spans="1:3" x14ac:dyDescent="0.25">
      <c r="A8075" s="26">
        <v>31259</v>
      </c>
      <c r="B8075" s="32">
        <v>347.5</v>
      </c>
      <c r="C8075" s="27"/>
    </row>
    <row r="8076" spans="1:3" x14ac:dyDescent="0.25">
      <c r="A8076" s="26">
        <v>31260</v>
      </c>
      <c r="B8076" s="32">
        <v>347.5</v>
      </c>
      <c r="C8076" s="27"/>
    </row>
    <row r="8077" spans="1:3" x14ac:dyDescent="0.25">
      <c r="A8077" s="26">
        <v>31261</v>
      </c>
      <c r="B8077" s="32">
        <v>344.5</v>
      </c>
      <c r="C8077" s="27"/>
    </row>
    <row r="8078" spans="1:3" x14ac:dyDescent="0.25">
      <c r="A8078" s="26">
        <v>31264</v>
      </c>
      <c r="B8078" s="32">
        <v>344.5</v>
      </c>
      <c r="C8078" s="27"/>
    </row>
    <row r="8079" spans="1:3" x14ac:dyDescent="0.25">
      <c r="A8079" s="26">
        <v>31265</v>
      </c>
      <c r="B8079" s="32">
        <v>341.5</v>
      </c>
      <c r="C8079" s="27"/>
    </row>
    <row r="8080" spans="1:3" x14ac:dyDescent="0.25">
      <c r="A8080" s="26">
        <v>31266</v>
      </c>
      <c r="B8080" s="32">
        <v>338.5</v>
      </c>
      <c r="C8080" s="27"/>
    </row>
    <row r="8081" spans="1:3" x14ac:dyDescent="0.25">
      <c r="A8081" s="26">
        <v>31267</v>
      </c>
      <c r="B8081" s="32">
        <v>336.5</v>
      </c>
      <c r="C8081" s="27"/>
    </row>
    <row r="8082" spans="1:3" x14ac:dyDescent="0.25">
      <c r="A8082" s="26">
        <v>31268</v>
      </c>
      <c r="B8082" s="32">
        <v>334.5</v>
      </c>
      <c r="C8082" s="27"/>
    </row>
    <row r="8083" spans="1:3" x14ac:dyDescent="0.25">
      <c r="A8083" s="26">
        <v>31271</v>
      </c>
      <c r="B8083" s="32">
        <v>334.5</v>
      </c>
      <c r="C8083" s="27"/>
    </row>
    <row r="8084" spans="1:3" x14ac:dyDescent="0.25">
      <c r="A8084" s="26">
        <v>31272</v>
      </c>
      <c r="B8084" s="32">
        <v>334</v>
      </c>
      <c r="C8084" s="27"/>
    </row>
    <row r="8085" spans="1:3" x14ac:dyDescent="0.25">
      <c r="A8085" s="26">
        <v>31273</v>
      </c>
      <c r="B8085" s="32">
        <v>334</v>
      </c>
      <c r="C8085" s="27"/>
    </row>
    <row r="8086" spans="1:3" x14ac:dyDescent="0.25">
      <c r="A8086" s="26">
        <v>31274</v>
      </c>
      <c r="B8086" s="32">
        <v>334</v>
      </c>
      <c r="C8086" s="27"/>
    </row>
    <row r="8087" spans="1:3" x14ac:dyDescent="0.25">
      <c r="A8087" s="26">
        <v>31275</v>
      </c>
      <c r="B8087" s="32">
        <v>334</v>
      </c>
      <c r="C8087" s="27"/>
    </row>
    <row r="8088" spans="1:3" x14ac:dyDescent="0.25">
      <c r="A8088" s="26">
        <v>31278</v>
      </c>
      <c r="B8088" s="32">
        <v>332.5</v>
      </c>
      <c r="C8088" s="27"/>
    </row>
    <row r="8089" spans="1:3" x14ac:dyDescent="0.25">
      <c r="A8089" s="26">
        <v>31279</v>
      </c>
      <c r="B8089" s="32">
        <v>332.5</v>
      </c>
      <c r="C8089" s="27"/>
    </row>
    <row r="8090" spans="1:3" x14ac:dyDescent="0.25">
      <c r="A8090" s="26">
        <v>31280</v>
      </c>
      <c r="B8090" s="32">
        <v>332.5</v>
      </c>
      <c r="C8090" s="27"/>
    </row>
    <row r="8091" spans="1:3" x14ac:dyDescent="0.25">
      <c r="A8091" s="26">
        <v>31281</v>
      </c>
      <c r="B8091" s="32">
        <v>332.5</v>
      </c>
      <c r="C8091" s="27"/>
    </row>
    <row r="8092" spans="1:3" x14ac:dyDescent="0.25">
      <c r="A8092" s="26">
        <v>31282</v>
      </c>
      <c r="B8092" s="32">
        <v>332.5</v>
      </c>
      <c r="C8092" s="27"/>
    </row>
    <row r="8093" spans="1:3" x14ac:dyDescent="0.25">
      <c r="A8093" s="26">
        <v>31285</v>
      </c>
      <c r="B8093" s="32">
        <v>332.5</v>
      </c>
      <c r="C8093" s="27"/>
    </row>
    <row r="8094" spans="1:3" x14ac:dyDescent="0.25">
      <c r="A8094" s="26">
        <v>31286</v>
      </c>
      <c r="B8094" s="32">
        <v>332.5</v>
      </c>
      <c r="C8094" s="27"/>
    </row>
    <row r="8095" spans="1:3" x14ac:dyDescent="0.25">
      <c r="A8095" s="26">
        <v>31287</v>
      </c>
      <c r="B8095" s="32">
        <v>332.5</v>
      </c>
      <c r="C8095" s="27"/>
    </row>
    <row r="8096" spans="1:3" x14ac:dyDescent="0.25">
      <c r="A8096" s="26">
        <v>31288</v>
      </c>
      <c r="B8096" s="32">
        <v>332.5</v>
      </c>
      <c r="C8096" s="27"/>
    </row>
    <row r="8097" spans="1:3" x14ac:dyDescent="0.25">
      <c r="A8097" s="26">
        <v>31289</v>
      </c>
      <c r="B8097" s="32">
        <v>332.5</v>
      </c>
      <c r="C8097" s="27"/>
    </row>
    <row r="8098" spans="1:3" x14ac:dyDescent="0.25">
      <c r="A8098" s="26">
        <v>31292</v>
      </c>
      <c r="B8098" s="32">
        <v>332.5</v>
      </c>
      <c r="C8098" s="27"/>
    </row>
    <row r="8099" spans="1:3" x14ac:dyDescent="0.25">
      <c r="A8099" s="26">
        <v>31293</v>
      </c>
      <c r="B8099" s="32">
        <v>335.5</v>
      </c>
      <c r="C8099" s="27"/>
    </row>
    <row r="8100" spans="1:3" x14ac:dyDescent="0.25">
      <c r="A8100" s="26">
        <v>31294</v>
      </c>
      <c r="B8100" s="32">
        <v>339.5</v>
      </c>
      <c r="C8100" s="27"/>
    </row>
    <row r="8101" spans="1:3" x14ac:dyDescent="0.25">
      <c r="A8101" s="26">
        <v>31295</v>
      </c>
      <c r="B8101" s="32">
        <v>343.5</v>
      </c>
      <c r="C8101" s="27"/>
    </row>
    <row r="8102" spans="1:3" x14ac:dyDescent="0.25">
      <c r="A8102" s="26">
        <v>31296</v>
      </c>
      <c r="B8102" s="32">
        <v>355.5</v>
      </c>
      <c r="C8102" s="27"/>
    </row>
    <row r="8103" spans="1:3" x14ac:dyDescent="0.25">
      <c r="A8103" s="26">
        <v>31299</v>
      </c>
      <c r="B8103" s="32">
        <v>360.5</v>
      </c>
      <c r="C8103" s="27"/>
    </row>
    <row r="8104" spans="1:3" x14ac:dyDescent="0.25">
      <c r="A8104" s="26">
        <v>31300</v>
      </c>
      <c r="B8104" s="32">
        <v>365.5</v>
      </c>
      <c r="C8104" s="27"/>
    </row>
    <row r="8105" spans="1:3" x14ac:dyDescent="0.25">
      <c r="A8105" s="26">
        <v>31301</v>
      </c>
      <c r="B8105" s="32">
        <v>363.5</v>
      </c>
      <c r="C8105" s="27"/>
    </row>
    <row r="8106" spans="1:3" x14ac:dyDescent="0.25">
      <c r="A8106" s="26">
        <v>31302</v>
      </c>
      <c r="B8106" s="32">
        <v>367.5</v>
      </c>
      <c r="C8106" s="27"/>
    </row>
    <row r="8107" spans="1:3" x14ac:dyDescent="0.25">
      <c r="A8107" s="26">
        <v>31303</v>
      </c>
      <c r="B8107" s="32">
        <v>369.5</v>
      </c>
      <c r="C8107" s="27"/>
    </row>
    <row r="8108" spans="1:3" x14ac:dyDescent="0.25">
      <c r="A8108" s="26">
        <v>31307</v>
      </c>
      <c r="B8108" s="32">
        <v>384.5</v>
      </c>
      <c r="C8108" s="27"/>
    </row>
    <row r="8109" spans="1:3" x14ac:dyDescent="0.25">
      <c r="A8109" s="26">
        <v>31308</v>
      </c>
      <c r="B8109" s="32">
        <v>384.5</v>
      </c>
      <c r="C8109" s="27"/>
    </row>
    <row r="8110" spans="1:3" x14ac:dyDescent="0.25">
      <c r="A8110" s="26">
        <v>31310</v>
      </c>
      <c r="B8110" s="32">
        <v>384.5</v>
      </c>
      <c r="C8110" s="27"/>
    </row>
    <row r="8111" spans="1:3" x14ac:dyDescent="0.25">
      <c r="A8111" s="26">
        <v>31313</v>
      </c>
      <c r="B8111" s="32">
        <v>384.5</v>
      </c>
      <c r="C8111" s="27"/>
    </row>
    <row r="8112" spans="1:3" x14ac:dyDescent="0.25">
      <c r="A8112" s="26">
        <v>31314</v>
      </c>
      <c r="B8112" s="32">
        <v>382</v>
      </c>
      <c r="C8112" s="27"/>
    </row>
    <row r="8113" spans="1:3" x14ac:dyDescent="0.25">
      <c r="A8113" s="26">
        <v>31315</v>
      </c>
      <c r="B8113" s="32">
        <v>382.5</v>
      </c>
      <c r="C8113" s="27"/>
    </row>
    <row r="8114" spans="1:3" x14ac:dyDescent="0.25">
      <c r="A8114" s="26">
        <v>31316</v>
      </c>
      <c r="B8114" s="32">
        <v>377.5</v>
      </c>
      <c r="C8114" s="27"/>
    </row>
    <row r="8115" spans="1:3" x14ac:dyDescent="0.25">
      <c r="A8115" s="26">
        <v>31317</v>
      </c>
      <c r="B8115" s="32">
        <v>374.5</v>
      </c>
      <c r="C8115" s="27"/>
    </row>
    <row r="8116" spans="1:3" x14ac:dyDescent="0.25">
      <c r="A8116" s="26">
        <v>31320</v>
      </c>
      <c r="B8116" s="32">
        <v>372.5</v>
      </c>
      <c r="C8116" s="27"/>
    </row>
    <row r="8117" spans="1:3" x14ac:dyDescent="0.25">
      <c r="A8117" s="26">
        <v>31321</v>
      </c>
      <c r="B8117" s="32">
        <v>370.5</v>
      </c>
      <c r="C8117" s="27"/>
    </row>
    <row r="8118" spans="1:3" x14ac:dyDescent="0.25">
      <c r="A8118" s="26">
        <v>31322</v>
      </c>
      <c r="B8118" s="32">
        <v>368.5</v>
      </c>
      <c r="C8118" s="27"/>
    </row>
    <row r="8119" spans="1:3" x14ac:dyDescent="0.25">
      <c r="A8119" s="26">
        <v>31323</v>
      </c>
      <c r="B8119" s="32">
        <v>368.5</v>
      </c>
      <c r="C8119" s="27"/>
    </row>
    <row r="8120" spans="1:3" x14ac:dyDescent="0.25">
      <c r="A8120" s="26">
        <v>31324</v>
      </c>
      <c r="B8120" s="32">
        <v>366.5</v>
      </c>
      <c r="C8120" s="27"/>
    </row>
    <row r="8121" spans="1:3" x14ac:dyDescent="0.25">
      <c r="A8121" s="26">
        <v>31327</v>
      </c>
      <c r="B8121" s="32">
        <v>366.5</v>
      </c>
      <c r="C8121" s="27"/>
    </row>
    <row r="8122" spans="1:3" x14ac:dyDescent="0.25">
      <c r="A8122" s="26">
        <v>31328</v>
      </c>
      <c r="B8122" s="32">
        <v>366.5</v>
      </c>
      <c r="C8122" s="27"/>
    </row>
    <row r="8123" spans="1:3" x14ac:dyDescent="0.25">
      <c r="A8123" s="26">
        <v>31329</v>
      </c>
      <c r="B8123" s="32">
        <v>370.5</v>
      </c>
      <c r="C8123" s="27"/>
    </row>
    <row r="8124" spans="1:3" x14ac:dyDescent="0.25">
      <c r="A8124" s="26">
        <v>31330</v>
      </c>
      <c r="B8124" s="32">
        <v>376.5</v>
      </c>
      <c r="C8124" s="27"/>
    </row>
    <row r="8125" spans="1:3" x14ac:dyDescent="0.25">
      <c r="A8125" s="26">
        <v>31331</v>
      </c>
      <c r="B8125" s="32">
        <v>396.5</v>
      </c>
      <c r="C8125" s="27"/>
    </row>
    <row r="8126" spans="1:3" x14ac:dyDescent="0.25">
      <c r="A8126" s="26">
        <v>31334</v>
      </c>
      <c r="B8126" s="32">
        <v>394.5</v>
      </c>
      <c r="C8126" s="27"/>
    </row>
    <row r="8127" spans="1:3" x14ac:dyDescent="0.25">
      <c r="A8127" s="26">
        <v>31335</v>
      </c>
      <c r="B8127" s="32">
        <v>392.5</v>
      </c>
      <c r="C8127" s="27"/>
    </row>
    <row r="8128" spans="1:3" x14ac:dyDescent="0.25">
      <c r="A8128" s="26">
        <v>31336</v>
      </c>
      <c r="B8128" s="32">
        <v>389.5</v>
      </c>
      <c r="C8128" s="27"/>
    </row>
    <row r="8129" spans="1:3" x14ac:dyDescent="0.25">
      <c r="A8129" s="26">
        <v>31337</v>
      </c>
      <c r="B8129" s="32">
        <v>386.5</v>
      </c>
      <c r="C8129" s="27"/>
    </row>
    <row r="8130" spans="1:3" x14ac:dyDescent="0.25">
      <c r="A8130" s="26">
        <v>31338</v>
      </c>
      <c r="B8130" s="32">
        <v>393.5</v>
      </c>
      <c r="C8130" s="27"/>
    </row>
    <row r="8131" spans="1:3" x14ac:dyDescent="0.25">
      <c r="A8131" s="26">
        <v>31341</v>
      </c>
      <c r="B8131" s="32">
        <v>401.5</v>
      </c>
      <c r="C8131" s="27"/>
    </row>
    <row r="8132" spans="1:3" x14ac:dyDescent="0.25">
      <c r="A8132" s="26">
        <v>31342</v>
      </c>
      <c r="B8132" s="32">
        <v>399.5</v>
      </c>
      <c r="C8132" s="27"/>
    </row>
    <row r="8133" spans="1:3" x14ac:dyDescent="0.25">
      <c r="A8133" s="26">
        <v>31343</v>
      </c>
      <c r="B8133" s="32">
        <v>399.5</v>
      </c>
      <c r="C8133" s="27"/>
    </row>
    <row r="8134" spans="1:3" x14ac:dyDescent="0.25">
      <c r="A8134" s="26">
        <v>31344</v>
      </c>
      <c r="B8134" s="32">
        <v>412.5</v>
      </c>
      <c r="C8134" s="27"/>
    </row>
    <row r="8135" spans="1:3" x14ac:dyDescent="0.25">
      <c r="A8135" s="26">
        <v>31345</v>
      </c>
      <c r="B8135" s="32">
        <v>419.5</v>
      </c>
      <c r="C8135" s="27"/>
    </row>
    <row r="8136" spans="1:3" x14ac:dyDescent="0.25">
      <c r="A8136" s="26">
        <v>31348</v>
      </c>
      <c r="B8136" s="32">
        <v>435.5</v>
      </c>
      <c r="C8136" s="27"/>
    </row>
    <row r="8137" spans="1:3" x14ac:dyDescent="0.25">
      <c r="A8137" s="26">
        <v>31349</v>
      </c>
      <c r="B8137" s="32">
        <v>449.5</v>
      </c>
      <c r="C8137" s="27"/>
    </row>
    <row r="8138" spans="1:3" x14ac:dyDescent="0.25">
      <c r="A8138" s="26">
        <v>31350</v>
      </c>
      <c r="B8138" s="32">
        <v>467.5</v>
      </c>
      <c r="C8138" s="27"/>
    </row>
    <row r="8139" spans="1:3" x14ac:dyDescent="0.25">
      <c r="A8139" s="26">
        <v>31351</v>
      </c>
      <c r="B8139" s="32">
        <v>467.5</v>
      </c>
      <c r="C8139" s="27"/>
    </row>
    <row r="8140" spans="1:3" x14ac:dyDescent="0.25">
      <c r="A8140" s="26">
        <v>31352</v>
      </c>
      <c r="B8140" s="32">
        <v>470</v>
      </c>
      <c r="C8140" s="27"/>
    </row>
    <row r="8141" spans="1:3" x14ac:dyDescent="0.25">
      <c r="A8141" s="26">
        <v>31355</v>
      </c>
      <c r="B8141" s="32">
        <v>472.5</v>
      </c>
      <c r="C8141" s="27"/>
    </row>
    <row r="8142" spans="1:3" x14ac:dyDescent="0.25">
      <c r="A8142" s="26">
        <v>31356</v>
      </c>
      <c r="B8142" s="32">
        <v>472.5</v>
      </c>
      <c r="C8142" s="27"/>
    </row>
    <row r="8143" spans="1:3" x14ac:dyDescent="0.25">
      <c r="A8143" s="26">
        <v>31357</v>
      </c>
      <c r="B8143" s="32">
        <v>472.5</v>
      </c>
      <c r="C8143" s="27"/>
    </row>
    <row r="8144" spans="1:3" x14ac:dyDescent="0.25">
      <c r="A8144" s="26">
        <v>31358</v>
      </c>
      <c r="B8144" s="32">
        <v>472.5</v>
      </c>
      <c r="C8144" s="27"/>
    </row>
    <row r="8145" spans="1:3" x14ac:dyDescent="0.25">
      <c r="A8145" s="26">
        <v>31359</v>
      </c>
      <c r="B8145" s="32">
        <v>472.5</v>
      </c>
      <c r="C8145" s="27"/>
    </row>
    <row r="8146" spans="1:3" x14ac:dyDescent="0.25">
      <c r="A8146" s="26">
        <v>31362</v>
      </c>
      <c r="B8146" s="32">
        <v>477.5</v>
      </c>
      <c r="C8146" s="27"/>
    </row>
    <row r="8147" spans="1:3" x14ac:dyDescent="0.25">
      <c r="A8147" s="26">
        <v>31363</v>
      </c>
      <c r="B8147" s="32">
        <v>484.5</v>
      </c>
      <c r="C8147" s="27"/>
    </row>
    <row r="8148" spans="1:3" x14ac:dyDescent="0.25">
      <c r="A8148" s="26">
        <v>31364</v>
      </c>
      <c r="B8148" s="32">
        <v>489.5</v>
      </c>
      <c r="C8148" s="27"/>
    </row>
    <row r="8149" spans="1:3" x14ac:dyDescent="0.25">
      <c r="A8149" s="26">
        <v>31365</v>
      </c>
      <c r="B8149" s="32">
        <v>494.5</v>
      </c>
      <c r="C8149" s="27"/>
    </row>
    <row r="8150" spans="1:3" x14ac:dyDescent="0.25">
      <c r="A8150" s="26">
        <v>31366</v>
      </c>
      <c r="B8150" s="32">
        <v>496.5</v>
      </c>
      <c r="C8150" s="27"/>
    </row>
    <row r="8151" spans="1:3" x14ac:dyDescent="0.25">
      <c r="A8151" s="26">
        <v>31369</v>
      </c>
      <c r="B8151" s="32">
        <v>496.5</v>
      </c>
      <c r="C8151" s="27"/>
    </row>
    <row r="8152" spans="1:3" x14ac:dyDescent="0.25">
      <c r="A8152" s="26">
        <v>31370</v>
      </c>
      <c r="B8152" s="32">
        <v>496.5</v>
      </c>
      <c r="C8152" s="27"/>
    </row>
    <row r="8153" spans="1:3" x14ac:dyDescent="0.25">
      <c r="A8153" s="26">
        <v>31372</v>
      </c>
      <c r="B8153" s="32">
        <v>496.5</v>
      </c>
      <c r="C8153" s="27"/>
    </row>
    <row r="8154" spans="1:3" x14ac:dyDescent="0.25">
      <c r="A8154" s="26">
        <v>31373</v>
      </c>
      <c r="B8154" s="32">
        <v>496.5</v>
      </c>
      <c r="C8154" s="27"/>
    </row>
    <row r="8155" spans="1:3" x14ac:dyDescent="0.25">
      <c r="A8155" s="26">
        <v>31376</v>
      </c>
      <c r="B8155" s="32">
        <v>496.5</v>
      </c>
      <c r="C8155" s="27"/>
    </row>
    <row r="8156" spans="1:3" x14ac:dyDescent="0.25">
      <c r="A8156" s="26">
        <v>31377</v>
      </c>
      <c r="B8156" s="32">
        <v>496.5</v>
      </c>
      <c r="C8156" s="27"/>
    </row>
    <row r="8157" spans="1:3" x14ac:dyDescent="0.25">
      <c r="A8157" s="26">
        <v>31378</v>
      </c>
      <c r="B8157" s="32">
        <v>490.5</v>
      </c>
      <c r="C8157" s="27"/>
    </row>
    <row r="8158" spans="1:3" x14ac:dyDescent="0.25">
      <c r="A8158" s="26">
        <v>31379</v>
      </c>
      <c r="B8158" s="32">
        <v>482.5</v>
      </c>
      <c r="C8158" s="27"/>
    </row>
    <row r="8159" spans="1:3" x14ac:dyDescent="0.25">
      <c r="A8159" s="26">
        <v>31380</v>
      </c>
      <c r="B8159" s="32">
        <v>477.5</v>
      </c>
      <c r="C8159" s="27"/>
    </row>
    <row r="8160" spans="1:3" x14ac:dyDescent="0.25">
      <c r="A8160" s="26">
        <v>31383</v>
      </c>
      <c r="B8160" s="32">
        <v>475.5</v>
      </c>
      <c r="C8160" s="27"/>
    </row>
    <row r="8161" spans="1:3" x14ac:dyDescent="0.25">
      <c r="A8161" s="26">
        <v>31384</v>
      </c>
      <c r="B8161" s="32">
        <v>473.5</v>
      </c>
      <c r="C8161" s="27"/>
    </row>
    <row r="8162" spans="1:3" x14ac:dyDescent="0.25">
      <c r="A8162" s="26">
        <v>31385</v>
      </c>
      <c r="B8162" s="32">
        <v>473.5</v>
      </c>
      <c r="C8162" s="27"/>
    </row>
    <row r="8163" spans="1:3" x14ac:dyDescent="0.25">
      <c r="A8163" s="26">
        <v>31386</v>
      </c>
      <c r="B8163" s="32">
        <v>473.5</v>
      </c>
      <c r="C8163" s="27"/>
    </row>
    <row r="8164" spans="1:3" x14ac:dyDescent="0.25">
      <c r="A8164" s="26">
        <v>31387</v>
      </c>
      <c r="B8164" s="32">
        <v>473.5</v>
      </c>
      <c r="C8164" s="27"/>
    </row>
    <row r="8165" spans="1:3" x14ac:dyDescent="0.25">
      <c r="A8165" s="26">
        <v>31390</v>
      </c>
      <c r="B8165" s="32">
        <v>473.5</v>
      </c>
      <c r="C8165" s="27"/>
    </row>
    <row r="8166" spans="1:3" x14ac:dyDescent="0.25">
      <c r="A8166" s="26">
        <v>31391</v>
      </c>
      <c r="B8166" s="32">
        <v>480.5</v>
      </c>
      <c r="C8166" s="27"/>
    </row>
    <row r="8167" spans="1:3" x14ac:dyDescent="0.25">
      <c r="A8167" s="26">
        <v>31392</v>
      </c>
      <c r="B8167" s="32">
        <v>468.5</v>
      </c>
      <c r="C8167" s="27"/>
    </row>
    <row r="8168" spans="1:3" x14ac:dyDescent="0.25">
      <c r="A8168" s="26">
        <v>31394</v>
      </c>
      <c r="B8168" s="32">
        <v>468.5</v>
      </c>
      <c r="C8168" s="27"/>
    </row>
    <row r="8169" spans="1:3" x14ac:dyDescent="0.25">
      <c r="A8169" s="26">
        <v>31397</v>
      </c>
      <c r="B8169" s="32">
        <v>464.5</v>
      </c>
      <c r="C8169" s="27"/>
    </row>
    <row r="8170" spans="1:3" x14ac:dyDescent="0.25">
      <c r="A8170" s="26">
        <v>31398</v>
      </c>
      <c r="B8170" s="32">
        <v>464.5</v>
      </c>
      <c r="C8170" s="27"/>
    </row>
    <row r="8171" spans="1:3" x14ac:dyDescent="0.25">
      <c r="A8171" s="26">
        <v>31399</v>
      </c>
      <c r="B8171" s="32">
        <v>460.5</v>
      </c>
      <c r="C8171" s="27"/>
    </row>
    <row r="8172" spans="1:3" x14ac:dyDescent="0.25">
      <c r="A8172" s="26">
        <v>31400</v>
      </c>
      <c r="B8172" s="32">
        <v>457.5</v>
      </c>
      <c r="C8172" s="27"/>
    </row>
    <row r="8173" spans="1:3" x14ac:dyDescent="0.25">
      <c r="A8173" s="26">
        <v>31401</v>
      </c>
      <c r="B8173" s="32">
        <v>457.5</v>
      </c>
      <c r="C8173" s="27"/>
    </row>
    <row r="8174" spans="1:3" x14ac:dyDescent="0.25">
      <c r="A8174" s="26">
        <v>31404</v>
      </c>
      <c r="B8174" s="32">
        <v>457.5</v>
      </c>
      <c r="C8174" s="27"/>
    </row>
    <row r="8175" spans="1:3" x14ac:dyDescent="0.25">
      <c r="A8175" s="26">
        <v>31405</v>
      </c>
      <c r="B8175" s="32">
        <v>457.5</v>
      </c>
      <c r="C8175" s="27"/>
    </row>
    <row r="8176" spans="1:3" x14ac:dyDescent="0.25">
      <c r="A8176" s="26">
        <v>31407</v>
      </c>
      <c r="B8176" s="32">
        <v>455.5</v>
      </c>
      <c r="C8176" s="27"/>
    </row>
    <row r="8177" spans="1:3" x14ac:dyDescent="0.25">
      <c r="A8177" s="26">
        <v>31408</v>
      </c>
      <c r="B8177" s="32">
        <v>453.5</v>
      </c>
      <c r="C8177" s="27"/>
    </row>
    <row r="8178" spans="1:3" x14ac:dyDescent="0.25">
      <c r="A8178" s="26">
        <v>31411</v>
      </c>
      <c r="B8178" s="32">
        <v>453.5</v>
      </c>
      <c r="C8178" s="27"/>
    </row>
    <row r="8179" spans="1:3" x14ac:dyDescent="0.25">
      <c r="A8179" s="26">
        <v>31414</v>
      </c>
      <c r="B8179" s="32">
        <v>447.5</v>
      </c>
      <c r="C8179" s="27"/>
    </row>
    <row r="8180" spans="1:3" x14ac:dyDescent="0.25">
      <c r="A8180" s="26">
        <v>31415</v>
      </c>
      <c r="B8180" s="32">
        <v>442</v>
      </c>
      <c r="C8180" s="27"/>
    </row>
    <row r="8181" spans="1:3" x14ac:dyDescent="0.25">
      <c r="A8181" s="26">
        <v>31418</v>
      </c>
      <c r="B8181" s="32">
        <v>437</v>
      </c>
      <c r="C8181" s="27"/>
    </row>
    <row r="8182" spans="1:3" x14ac:dyDescent="0.25">
      <c r="A8182" s="26">
        <v>31419</v>
      </c>
      <c r="B8182" s="32">
        <v>426</v>
      </c>
      <c r="C8182" s="27"/>
    </row>
    <row r="8183" spans="1:3" x14ac:dyDescent="0.25">
      <c r="A8183" s="26">
        <v>31420</v>
      </c>
      <c r="B8183" s="32">
        <v>412</v>
      </c>
      <c r="C8183" s="27"/>
    </row>
    <row r="8184" spans="1:3" x14ac:dyDescent="0.25">
      <c r="A8184" s="26">
        <v>31421</v>
      </c>
      <c r="B8184" s="32">
        <v>410</v>
      </c>
      <c r="C8184" s="27"/>
    </row>
    <row r="8185" spans="1:3" x14ac:dyDescent="0.25">
      <c r="A8185" s="26">
        <v>31422</v>
      </c>
      <c r="B8185" s="32">
        <v>442</v>
      </c>
      <c r="C8185" s="27"/>
    </row>
    <row r="8186" spans="1:3" x14ac:dyDescent="0.25">
      <c r="A8186" s="26">
        <v>31425</v>
      </c>
      <c r="B8186" s="32">
        <v>472</v>
      </c>
      <c r="C8186" s="27"/>
    </row>
    <row r="8187" spans="1:3" x14ac:dyDescent="0.25">
      <c r="A8187" s="26">
        <v>31426</v>
      </c>
      <c r="B8187" s="32">
        <v>472</v>
      </c>
      <c r="C8187" s="27"/>
    </row>
    <row r="8188" spans="1:3" x14ac:dyDescent="0.25">
      <c r="A8188" s="26">
        <v>31427</v>
      </c>
      <c r="B8188" s="32">
        <v>461</v>
      </c>
      <c r="C8188" s="27"/>
    </row>
    <row r="8189" spans="1:3" x14ac:dyDescent="0.25">
      <c r="A8189" s="26">
        <v>31428</v>
      </c>
      <c r="B8189" s="32">
        <v>457</v>
      </c>
      <c r="C8189" s="27"/>
    </row>
    <row r="8190" spans="1:3" x14ac:dyDescent="0.25">
      <c r="A8190" s="26">
        <v>31429</v>
      </c>
      <c r="B8190" s="32">
        <v>453</v>
      </c>
      <c r="C8190" s="27"/>
    </row>
    <row r="8191" spans="1:3" x14ac:dyDescent="0.25">
      <c r="A8191" s="26">
        <v>31432</v>
      </c>
      <c r="B8191" s="32">
        <v>451</v>
      </c>
      <c r="C8191" s="27"/>
    </row>
    <row r="8192" spans="1:3" x14ac:dyDescent="0.25">
      <c r="A8192" s="26">
        <v>31433</v>
      </c>
      <c r="B8192" s="32">
        <v>447</v>
      </c>
      <c r="C8192" s="27"/>
    </row>
    <row r="8193" spans="1:3" x14ac:dyDescent="0.25">
      <c r="A8193" s="26">
        <v>31434</v>
      </c>
      <c r="B8193" s="32">
        <v>447</v>
      </c>
      <c r="C8193" s="27"/>
    </row>
    <row r="8194" spans="1:3" x14ac:dyDescent="0.25">
      <c r="A8194" s="26">
        <v>31435</v>
      </c>
      <c r="B8194" s="32">
        <v>446</v>
      </c>
      <c r="C8194" s="27"/>
    </row>
    <row r="8195" spans="1:3" x14ac:dyDescent="0.25">
      <c r="A8195" s="26">
        <v>31436</v>
      </c>
      <c r="B8195" s="32">
        <v>446</v>
      </c>
      <c r="C8195" s="27"/>
    </row>
    <row r="8196" spans="1:3" x14ac:dyDescent="0.25">
      <c r="A8196" s="26">
        <v>31439</v>
      </c>
      <c r="B8196" s="32">
        <v>446</v>
      </c>
      <c r="C8196" s="27"/>
    </row>
    <row r="8197" spans="1:3" x14ac:dyDescent="0.25">
      <c r="A8197" s="26">
        <v>31440</v>
      </c>
      <c r="B8197" s="32">
        <v>446</v>
      </c>
      <c r="C8197" s="27"/>
    </row>
    <row r="8198" spans="1:3" x14ac:dyDescent="0.25">
      <c r="A8198" s="26">
        <v>31441</v>
      </c>
      <c r="B8198" s="32">
        <v>446</v>
      </c>
      <c r="C8198" s="27"/>
    </row>
    <row r="8199" spans="1:3" x14ac:dyDescent="0.25">
      <c r="A8199" s="26">
        <v>31442</v>
      </c>
      <c r="B8199" s="32">
        <v>444</v>
      </c>
      <c r="C8199" s="27"/>
    </row>
    <row r="8200" spans="1:3" x14ac:dyDescent="0.25">
      <c r="A8200" s="26">
        <v>31443</v>
      </c>
      <c r="B8200" s="32">
        <v>444</v>
      </c>
      <c r="C8200" s="27"/>
    </row>
    <row r="8201" spans="1:3" x14ac:dyDescent="0.25">
      <c r="A8201" s="26">
        <v>31446</v>
      </c>
      <c r="B8201" s="32">
        <v>444</v>
      </c>
      <c r="C8201" s="27"/>
    </row>
    <row r="8202" spans="1:3" x14ac:dyDescent="0.25">
      <c r="A8202" s="26">
        <v>31447</v>
      </c>
      <c r="B8202" s="32">
        <v>445.5</v>
      </c>
      <c r="C8202" s="27"/>
    </row>
    <row r="8203" spans="1:3" x14ac:dyDescent="0.25">
      <c r="A8203" s="26">
        <v>31449</v>
      </c>
      <c r="B8203" s="32">
        <v>448</v>
      </c>
      <c r="C8203" s="27"/>
    </row>
    <row r="8204" spans="1:3" x14ac:dyDescent="0.25">
      <c r="A8204" s="26">
        <v>31450</v>
      </c>
      <c r="B8204" s="32">
        <v>455.5</v>
      </c>
      <c r="C8204" s="27"/>
    </row>
    <row r="8205" spans="1:3" x14ac:dyDescent="0.25">
      <c r="A8205" s="26">
        <v>31453</v>
      </c>
      <c r="B8205" s="32">
        <v>463.5</v>
      </c>
      <c r="C8205" s="27"/>
    </row>
    <row r="8206" spans="1:3" x14ac:dyDescent="0.25">
      <c r="A8206" s="26">
        <v>31454</v>
      </c>
      <c r="B8206" s="32">
        <v>462</v>
      </c>
      <c r="C8206" s="27"/>
    </row>
    <row r="8207" spans="1:3" x14ac:dyDescent="0.25">
      <c r="A8207" s="26">
        <v>31455</v>
      </c>
      <c r="B8207" s="32">
        <v>458</v>
      </c>
      <c r="C8207" s="27"/>
    </row>
    <row r="8208" spans="1:3" x14ac:dyDescent="0.25">
      <c r="A8208" s="26">
        <v>31456</v>
      </c>
      <c r="B8208" s="32">
        <v>455.5</v>
      </c>
      <c r="C8208" s="27"/>
    </row>
    <row r="8209" spans="1:3" x14ac:dyDescent="0.25">
      <c r="A8209" s="26">
        <v>31457</v>
      </c>
      <c r="B8209" s="32">
        <v>455.5</v>
      </c>
      <c r="C8209" s="27"/>
    </row>
    <row r="8210" spans="1:3" x14ac:dyDescent="0.25">
      <c r="A8210" s="26">
        <v>31460</v>
      </c>
      <c r="B8210" s="32">
        <v>455.5</v>
      </c>
      <c r="C8210" s="27"/>
    </row>
    <row r="8211" spans="1:3" x14ac:dyDescent="0.25">
      <c r="A8211" s="26">
        <v>31461</v>
      </c>
      <c r="B8211" s="32">
        <v>458</v>
      </c>
      <c r="C8211" s="27"/>
    </row>
    <row r="8212" spans="1:3" x14ac:dyDescent="0.25">
      <c r="A8212" s="26">
        <v>31462</v>
      </c>
      <c r="B8212" s="32">
        <v>458</v>
      </c>
      <c r="C8212" s="27"/>
    </row>
    <row r="8213" spans="1:3" x14ac:dyDescent="0.25">
      <c r="A8213" s="26">
        <v>31463</v>
      </c>
      <c r="B8213" s="32">
        <v>456.5</v>
      </c>
      <c r="C8213" s="27"/>
    </row>
    <row r="8214" spans="1:3" x14ac:dyDescent="0.25">
      <c r="A8214" s="26">
        <v>31464</v>
      </c>
      <c r="B8214" s="32">
        <v>457</v>
      </c>
      <c r="C8214" s="27"/>
    </row>
    <row r="8215" spans="1:3" x14ac:dyDescent="0.25">
      <c r="A8215" s="26">
        <v>31467</v>
      </c>
      <c r="B8215" s="32">
        <v>456.5</v>
      </c>
      <c r="C8215" s="27"/>
    </row>
    <row r="8216" spans="1:3" x14ac:dyDescent="0.25">
      <c r="A8216" s="26">
        <v>31468</v>
      </c>
      <c r="B8216" s="32">
        <v>456.5</v>
      </c>
      <c r="C8216" s="27"/>
    </row>
    <row r="8217" spans="1:3" x14ac:dyDescent="0.25">
      <c r="A8217" s="26">
        <v>31469</v>
      </c>
      <c r="B8217" s="32">
        <v>456.5</v>
      </c>
      <c r="C8217" s="27"/>
    </row>
    <row r="8218" spans="1:3" x14ac:dyDescent="0.25">
      <c r="A8218" s="26">
        <v>31470</v>
      </c>
      <c r="B8218" s="32">
        <v>456.5</v>
      </c>
      <c r="C8218" s="27"/>
    </row>
    <row r="8219" spans="1:3" x14ac:dyDescent="0.25">
      <c r="A8219" s="26">
        <v>31471</v>
      </c>
      <c r="B8219" s="32">
        <v>457.5</v>
      </c>
      <c r="C8219" s="27"/>
    </row>
    <row r="8220" spans="1:3" x14ac:dyDescent="0.25">
      <c r="A8220" s="26">
        <v>31474</v>
      </c>
      <c r="B8220" s="32">
        <v>458</v>
      </c>
      <c r="C8220" s="27"/>
    </row>
    <row r="8221" spans="1:3" x14ac:dyDescent="0.25">
      <c r="A8221" s="26">
        <v>31475</v>
      </c>
      <c r="B8221" s="32">
        <v>473</v>
      </c>
      <c r="C8221" s="27"/>
    </row>
    <row r="8222" spans="1:3" x14ac:dyDescent="0.25">
      <c r="A8222" s="26">
        <v>31476</v>
      </c>
      <c r="B8222" s="32">
        <v>473</v>
      </c>
      <c r="C8222" s="27"/>
    </row>
    <row r="8223" spans="1:3" x14ac:dyDescent="0.25">
      <c r="A8223" s="26">
        <v>31477</v>
      </c>
      <c r="B8223" s="32">
        <v>472</v>
      </c>
      <c r="C8223" s="27"/>
    </row>
    <row r="8224" spans="1:3" x14ac:dyDescent="0.25">
      <c r="A8224" s="26">
        <v>31478</v>
      </c>
      <c r="B8224" s="32">
        <v>470</v>
      </c>
      <c r="C8224" s="27"/>
    </row>
    <row r="8225" spans="1:3" x14ac:dyDescent="0.25">
      <c r="A8225" s="26">
        <v>31481</v>
      </c>
      <c r="B8225" s="32">
        <v>469</v>
      </c>
      <c r="C8225" s="27"/>
    </row>
    <row r="8226" spans="1:3" x14ac:dyDescent="0.25">
      <c r="A8226" s="26">
        <v>31482</v>
      </c>
      <c r="B8226" s="32">
        <v>469</v>
      </c>
      <c r="C8226" s="27"/>
    </row>
    <row r="8227" spans="1:3" x14ac:dyDescent="0.25">
      <c r="A8227" s="26">
        <v>31483</v>
      </c>
      <c r="B8227" s="32">
        <v>469</v>
      </c>
      <c r="C8227" s="27"/>
    </row>
    <row r="8228" spans="1:3" x14ac:dyDescent="0.25">
      <c r="A8228" s="26">
        <v>31484</v>
      </c>
      <c r="B8228" s="32">
        <v>470</v>
      </c>
      <c r="C8228" s="27"/>
    </row>
    <row r="8229" spans="1:3" x14ac:dyDescent="0.25">
      <c r="A8229" s="26">
        <v>31485</v>
      </c>
      <c r="B8229" s="32">
        <v>471</v>
      </c>
      <c r="C8229" s="27"/>
    </row>
    <row r="8230" spans="1:3" x14ac:dyDescent="0.25">
      <c r="A8230" s="26">
        <v>31488</v>
      </c>
      <c r="B8230" s="32">
        <v>472</v>
      </c>
      <c r="C8230" s="27"/>
    </row>
    <row r="8231" spans="1:3" x14ac:dyDescent="0.25">
      <c r="A8231" s="26">
        <v>31489</v>
      </c>
      <c r="B8231" s="32">
        <v>474</v>
      </c>
      <c r="C8231" s="27"/>
    </row>
    <row r="8232" spans="1:3" x14ac:dyDescent="0.25">
      <c r="A8232" s="26">
        <v>31490</v>
      </c>
      <c r="B8232" s="32">
        <v>475</v>
      </c>
      <c r="C8232" s="27"/>
    </row>
    <row r="8233" spans="1:3" x14ac:dyDescent="0.25">
      <c r="A8233" s="26">
        <v>31491</v>
      </c>
      <c r="B8233" s="32">
        <v>477</v>
      </c>
      <c r="C8233" s="27"/>
    </row>
    <row r="8234" spans="1:3" x14ac:dyDescent="0.25">
      <c r="A8234" s="26">
        <v>31495</v>
      </c>
      <c r="B8234" s="32">
        <v>480</v>
      </c>
      <c r="C8234" s="27"/>
    </row>
    <row r="8235" spans="1:3" x14ac:dyDescent="0.25">
      <c r="A8235" s="26">
        <v>31496</v>
      </c>
      <c r="B8235" s="32">
        <v>483</v>
      </c>
      <c r="C8235" s="27"/>
    </row>
    <row r="8236" spans="1:3" x14ac:dyDescent="0.25">
      <c r="A8236" s="26">
        <v>31497</v>
      </c>
      <c r="B8236" s="32">
        <v>485</v>
      </c>
      <c r="C8236" s="27"/>
    </row>
    <row r="8237" spans="1:3" x14ac:dyDescent="0.25">
      <c r="A8237" s="26">
        <v>31502</v>
      </c>
      <c r="B8237" s="32">
        <v>485</v>
      </c>
      <c r="C8237" s="27"/>
    </row>
    <row r="8238" spans="1:3" x14ac:dyDescent="0.25">
      <c r="A8238" s="26">
        <v>31503</v>
      </c>
      <c r="B8238" s="32">
        <v>485</v>
      </c>
      <c r="C8238" s="27"/>
    </row>
    <row r="8239" spans="1:3" x14ac:dyDescent="0.25">
      <c r="A8239" s="26">
        <v>31504</v>
      </c>
      <c r="B8239" s="32">
        <v>484</v>
      </c>
      <c r="C8239" s="27"/>
    </row>
    <row r="8240" spans="1:3" x14ac:dyDescent="0.25">
      <c r="A8240" s="26">
        <v>31505</v>
      </c>
      <c r="B8240" s="32">
        <v>488</v>
      </c>
      <c r="C8240" s="27"/>
    </row>
    <row r="8241" spans="1:3" x14ac:dyDescent="0.25">
      <c r="A8241" s="26">
        <v>31506</v>
      </c>
      <c r="B8241" s="32">
        <v>491</v>
      </c>
      <c r="C8241" s="27"/>
    </row>
    <row r="8242" spans="1:3" x14ac:dyDescent="0.25">
      <c r="A8242" s="26">
        <v>31509</v>
      </c>
      <c r="B8242" s="32">
        <v>492</v>
      </c>
      <c r="C8242" s="27"/>
    </row>
    <row r="8243" spans="1:3" x14ac:dyDescent="0.25">
      <c r="A8243" s="26">
        <v>31510</v>
      </c>
      <c r="B8243" s="32">
        <v>493</v>
      </c>
      <c r="C8243" s="27"/>
    </row>
    <row r="8244" spans="1:3" x14ac:dyDescent="0.25">
      <c r="A8244" s="26">
        <v>31511</v>
      </c>
      <c r="B8244" s="32">
        <v>494</v>
      </c>
      <c r="C8244" s="27"/>
    </row>
    <row r="8245" spans="1:3" x14ac:dyDescent="0.25">
      <c r="A8245" s="26">
        <v>31512</v>
      </c>
      <c r="B8245" s="32">
        <v>496</v>
      </c>
      <c r="C8245" s="27"/>
    </row>
    <row r="8246" spans="1:3" x14ac:dyDescent="0.25">
      <c r="A8246" s="26">
        <v>31513</v>
      </c>
      <c r="B8246" s="32">
        <v>496</v>
      </c>
      <c r="C8246" s="27"/>
    </row>
    <row r="8247" spans="1:3" x14ac:dyDescent="0.25">
      <c r="A8247" s="26">
        <v>31516</v>
      </c>
      <c r="B8247" s="32">
        <v>498.5</v>
      </c>
      <c r="C8247" s="27"/>
    </row>
    <row r="8248" spans="1:3" x14ac:dyDescent="0.25">
      <c r="A8248" s="26">
        <v>31517</v>
      </c>
      <c r="B8248" s="32">
        <v>500.49999999999994</v>
      </c>
      <c r="C8248" s="27"/>
    </row>
    <row r="8249" spans="1:3" x14ac:dyDescent="0.25">
      <c r="A8249" s="26">
        <v>31518</v>
      </c>
      <c r="B8249" s="32">
        <v>502.49999999999994</v>
      </c>
      <c r="C8249" s="27"/>
    </row>
    <row r="8250" spans="1:3" x14ac:dyDescent="0.25">
      <c r="A8250" s="26">
        <v>31519</v>
      </c>
      <c r="B8250" s="32">
        <v>503.49999999999994</v>
      </c>
      <c r="C8250" s="27"/>
    </row>
    <row r="8251" spans="1:3" x14ac:dyDescent="0.25">
      <c r="A8251" s="26">
        <v>31520</v>
      </c>
      <c r="B8251" s="32">
        <v>504.49999999999994</v>
      </c>
      <c r="C8251" s="27"/>
    </row>
    <row r="8252" spans="1:3" x14ac:dyDescent="0.25">
      <c r="A8252" s="26">
        <v>31523</v>
      </c>
      <c r="B8252" s="32">
        <v>505.49999999999994</v>
      </c>
      <c r="C8252" s="27"/>
    </row>
    <row r="8253" spans="1:3" x14ac:dyDescent="0.25">
      <c r="A8253" s="26">
        <v>31524</v>
      </c>
      <c r="B8253" s="32">
        <v>506.49999999999994</v>
      </c>
      <c r="C8253" s="27"/>
    </row>
    <row r="8254" spans="1:3" x14ac:dyDescent="0.25">
      <c r="A8254" s="26">
        <v>31525</v>
      </c>
      <c r="B8254" s="32">
        <v>508.49999999999994</v>
      </c>
      <c r="C8254" s="27"/>
    </row>
    <row r="8255" spans="1:3" x14ac:dyDescent="0.25">
      <c r="A8255" s="26">
        <v>31526</v>
      </c>
      <c r="B8255" s="32">
        <v>509.49999999999994</v>
      </c>
      <c r="C8255" s="27"/>
    </row>
    <row r="8256" spans="1:3" x14ac:dyDescent="0.25">
      <c r="A8256" s="26">
        <v>31527</v>
      </c>
      <c r="B8256" s="32">
        <v>511.49999999999994</v>
      </c>
      <c r="C8256" s="27"/>
    </row>
    <row r="8257" spans="1:3" x14ac:dyDescent="0.25">
      <c r="A8257" s="26">
        <v>31530</v>
      </c>
      <c r="B8257" s="32">
        <v>513.5</v>
      </c>
      <c r="C8257" s="27"/>
    </row>
    <row r="8258" spans="1:3" x14ac:dyDescent="0.25">
      <c r="A8258" s="26">
        <v>31531</v>
      </c>
      <c r="B8258" s="32">
        <v>513.5</v>
      </c>
      <c r="C8258" s="27"/>
    </row>
    <row r="8259" spans="1:3" x14ac:dyDescent="0.25">
      <c r="A8259" s="26">
        <v>31532</v>
      </c>
      <c r="B8259" s="32">
        <v>515.5</v>
      </c>
      <c r="C8259" s="27"/>
    </row>
    <row r="8260" spans="1:3" x14ac:dyDescent="0.25">
      <c r="A8260" s="26">
        <v>31534</v>
      </c>
      <c r="B8260" s="32">
        <v>517.5</v>
      </c>
      <c r="C8260" s="27"/>
    </row>
    <row r="8261" spans="1:3" x14ac:dyDescent="0.25">
      <c r="A8261" s="26">
        <v>31538</v>
      </c>
      <c r="B8261" s="32">
        <v>518.5</v>
      </c>
      <c r="C8261" s="27"/>
    </row>
    <row r="8262" spans="1:3" x14ac:dyDescent="0.25">
      <c r="A8262" s="26">
        <v>31539</v>
      </c>
      <c r="B8262" s="32">
        <v>519.5</v>
      </c>
      <c r="C8262" s="27"/>
    </row>
    <row r="8263" spans="1:3" x14ac:dyDescent="0.25">
      <c r="A8263" s="26">
        <v>31540</v>
      </c>
      <c r="B8263" s="32">
        <v>522.5</v>
      </c>
      <c r="C8263" s="27"/>
    </row>
    <row r="8264" spans="1:3" x14ac:dyDescent="0.25">
      <c r="A8264" s="26">
        <v>31541</v>
      </c>
      <c r="B8264" s="32">
        <v>524.5</v>
      </c>
      <c r="C8264" s="27"/>
    </row>
    <row r="8265" spans="1:3" x14ac:dyDescent="0.25">
      <c r="A8265" s="26">
        <v>31544</v>
      </c>
      <c r="B8265" s="32">
        <v>526.5</v>
      </c>
      <c r="C8265" s="27"/>
    </row>
    <row r="8266" spans="1:3" x14ac:dyDescent="0.25">
      <c r="A8266" s="26">
        <v>31545</v>
      </c>
      <c r="B8266" s="32">
        <v>527.5</v>
      </c>
      <c r="C8266" s="27"/>
    </row>
    <row r="8267" spans="1:3" x14ac:dyDescent="0.25">
      <c r="A8267" s="26">
        <v>31546</v>
      </c>
      <c r="B8267" s="32">
        <v>529.5</v>
      </c>
      <c r="C8267" s="27"/>
    </row>
    <row r="8268" spans="1:3" x14ac:dyDescent="0.25">
      <c r="A8268" s="26">
        <v>31547</v>
      </c>
      <c r="B8268" s="32">
        <v>530.5</v>
      </c>
      <c r="C8268" s="27"/>
    </row>
    <row r="8269" spans="1:3" x14ac:dyDescent="0.25">
      <c r="A8269" s="26">
        <v>31548</v>
      </c>
      <c r="B8269" s="32">
        <v>533.5</v>
      </c>
      <c r="C8269" s="27"/>
    </row>
    <row r="8270" spans="1:3" x14ac:dyDescent="0.25">
      <c r="A8270" s="26">
        <v>31551</v>
      </c>
      <c r="B8270" s="32">
        <v>534.5</v>
      </c>
      <c r="C8270" s="27"/>
    </row>
    <row r="8271" spans="1:3" x14ac:dyDescent="0.25">
      <c r="A8271" s="26">
        <v>31552</v>
      </c>
      <c r="B8271" s="32">
        <v>535.5</v>
      </c>
      <c r="C8271" s="27"/>
    </row>
    <row r="8272" spans="1:3" x14ac:dyDescent="0.25">
      <c r="A8272" s="26">
        <v>31553</v>
      </c>
      <c r="B8272" s="32">
        <v>537.5</v>
      </c>
      <c r="C8272" s="27"/>
    </row>
    <row r="8273" spans="1:3" x14ac:dyDescent="0.25">
      <c r="A8273" s="26">
        <v>31554</v>
      </c>
      <c r="B8273" s="32">
        <v>539.5</v>
      </c>
      <c r="C8273" s="27"/>
    </row>
    <row r="8274" spans="1:3" x14ac:dyDescent="0.25">
      <c r="A8274" s="26">
        <v>31555</v>
      </c>
      <c r="B8274" s="32">
        <v>542.5</v>
      </c>
      <c r="C8274" s="27"/>
    </row>
    <row r="8275" spans="1:3" x14ac:dyDescent="0.25">
      <c r="A8275" s="26">
        <v>31558</v>
      </c>
      <c r="B8275" s="32">
        <v>543.5</v>
      </c>
      <c r="C8275" s="27"/>
    </row>
    <row r="8276" spans="1:3" x14ac:dyDescent="0.25">
      <c r="A8276" s="26">
        <v>31559</v>
      </c>
      <c r="B8276" s="32">
        <v>544.5</v>
      </c>
      <c r="C8276" s="27"/>
    </row>
    <row r="8277" spans="1:3" x14ac:dyDescent="0.25">
      <c r="A8277" s="26">
        <v>31560</v>
      </c>
      <c r="B8277" s="32">
        <v>546.5</v>
      </c>
      <c r="C8277" s="27"/>
    </row>
    <row r="8278" spans="1:3" x14ac:dyDescent="0.25">
      <c r="A8278" s="26">
        <v>31561</v>
      </c>
      <c r="B8278" s="32">
        <v>548.5</v>
      </c>
      <c r="C8278" s="27"/>
    </row>
    <row r="8279" spans="1:3" x14ac:dyDescent="0.25">
      <c r="A8279" s="26">
        <v>31562</v>
      </c>
      <c r="B8279" s="32">
        <v>551.5</v>
      </c>
      <c r="C8279" s="27"/>
    </row>
    <row r="8280" spans="1:3" x14ac:dyDescent="0.25">
      <c r="A8280" s="26">
        <v>31565</v>
      </c>
      <c r="B8280" s="32">
        <v>553.5</v>
      </c>
      <c r="C8280" s="27"/>
    </row>
    <row r="8281" spans="1:3" x14ac:dyDescent="0.25">
      <c r="A8281" s="26">
        <v>31566</v>
      </c>
      <c r="B8281" s="32">
        <v>556.5</v>
      </c>
      <c r="C8281" s="27"/>
    </row>
    <row r="8282" spans="1:3" x14ac:dyDescent="0.25">
      <c r="A8282" s="26">
        <v>31567</v>
      </c>
      <c r="B8282" s="32">
        <v>559.5</v>
      </c>
      <c r="C8282" s="27"/>
    </row>
    <row r="8283" spans="1:3" x14ac:dyDescent="0.25">
      <c r="A8283" s="26">
        <v>31568</v>
      </c>
      <c r="B8283" s="32">
        <v>574.5</v>
      </c>
      <c r="C8283" s="27"/>
    </row>
    <row r="8284" spans="1:3" x14ac:dyDescent="0.25">
      <c r="A8284" s="26">
        <v>31569</v>
      </c>
      <c r="B8284" s="32">
        <v>637.5</v>
      </c>
      <c r="C8284" s="27"/>
    </row>
    <row r="8285" spans="1:3" x14ac:dyDescent="0.25">
      <c r="A8285" s="26">
        <v>31572</v>
      </c>
      <c r="B8285" s="32">
        <v>712.5</v>
      </c>
      <c r="C8285" s="27"/>
    </row>
    <row r="8286" spans="1:3" x14ac:dyDescent="0.25">
      <c r="A8286" s="26">
        <v>31573</v>
      </c>
      <c r="B8286" s="32">
        <v>722.5</v>
      </c>
      <c r="C8286" s="27"/>
    </row>
    <row r="8287" spans="1:3" x14ac:dyDescent="0.25">
      <c r="A8287" s="26">
        <v>31574</v>
      </c>
      <c r="B8287" s="32">
        <v>637.5</v>
      </c>
      <c r="C8287" s="27"/>
    </row>
    <row r="8288" spans="1:3" x14ac:dyDescent="0.25">
      <c r="A8288" s="26">
        <v>31575</v>
      </c>
      <c r="B8288" s="32">
        <v>632.5</v>
      </c>
      <c r="C8288" s="27"/>
    </row>
    <row r="8289" spans="1:3" x14ac:dyDescent="0.25">
      <c r="A8289" s="26">
        <v>31576</v>
      </c>
      <c r="B8289" s="32">
        <v>631.5</v>
      </c>
      <c r="C8289" s="27"/>
    </row>
    <row r="8290" spans="1:3" x14ac:dyDescent="0.25">
      <c r="A8290" s="26">
        <v>31579</v>
      </c>
      <c r="B8290" s="32">
        <v>627.5</v>
      </c>
      <c r="C8290" s="27"/>
    </row>
    <row r="8291" spans="1:3" x14ac:dyDescent="0.25">
      <c r="A8291" s="26">
        <v>31580</v>
      </c>
      <c r="B8291" s="32">
        <v>624.5</v>
      </c>
      <c r="C8291" s="27"/>
    </row>
    <row r="8292" spans="1:3" x14ac:dyDescent="0.25">
      <c r="A8292" s="26">
        <v>31581</v>
      </c>
      <c r="B8292" s="32">
        <v>620.5</v>
      </c>
      <c r="C8292" s="27"/>
    </row>
    <row r="8293" spans="1:3" x14ac:dyDescent="0.25">
      <c r="A8293" s="26">
        <v>31582</v>
      </c>
      <c r="B8293" s="32">
        <v>618.5</v>
      </c>
      <c r="C8293" s="27"/>
    </row>
    <row r="8294" spans="1:3" x14ac:dyDescent="0.25">
      <c r="A8294" s="26">
        <v>31583</v>
      </c>
      <c r="B8294" s="32">
        <v>616.5</v>
      </c>
      <c r="C8294" s="27"/>
    </row>
    <row r="8295" spans="1:3" x14ac:dyDescent="0.25">
      <c r="A8295" s="26">
        <v>31586</v>
      </c>
      <c r="B8295" s="32">
        <v>614.5</v>
      </c>
      <c r="C8295" s="27"/>
    </row>
    <row r="8296" spans="1:3" x14ac:dyDescent="0.25">
      <c r="A8296" s="26">
        <v>31587</v>
      </c>
      <c r="B8296" s="32">
        <v>612.5</v>
      </c>
      <c r="C8296" s="27"/>
    </row>
    <row r="8297" spans="1:3" x14ac:dyDescent="0.25">
      <c r="A8297" s="26">
        <v>31588</v>
      </c>
      <c r="B8297" s="32">
        <v>610.5</v>
      </c>
      <c r="C8297" s="27"/>
    </row>
    <row r="8298" spans="1:3" x14ac:dyDescent="0.25">
      <c r="A8298" s="26">
        <v>31589</v>
      </c>
      <c r="B8298" s="32">
        <v>609.5</v>
      </c>
      <c r="C8298" s="27"/>
    </row>
    <row r="8299" spans="1:3" x14ac:dyDescent="0.25">
      <c r="A8299" s="26">
        <v>31590</v>
      </c>
      <c r="B8299" s="32">
        <v>626.5</v>
      </c>
      <c r="C8299" s="27"/>
    </row>
    <row r="8300" spans="1:3" x14ac:dyDescent="0.25">
      <c r="A8300" s="26">
        <v>31593</v>
      </c>
      <c r="B8300" s="32">
        <v>638.5</v>
      </c>
      <c r="C8300" s="27"/>
    </row>
    <row r="8301" spans="1:3" x14ac:dyDescent="0.25">
      <c r="A8301" s="26">
        <v>31594</v>
      </c>
      <c r="B8301" s="32">
        <v>644.5</v>
      </c>
      <c r="C8301" s="27"/>
    </row>
    <row r="8302" spans="1:3" x14ac:dyDescent="0.25">
      <c r="A8302" s="26">
        <v>31595</v>
      </c>
      <c r="B8302" s="32">
        <v>644.5</v>
      </c>
      <c r="C8302" s="27"/>
    </row>
    <row r="8303" spans="1:3" x14ac:dyDescent="0.25">
      <c r="A8303" s="26">
        <v>31596</v>
      </c>
      <c r="B8303" s="32">
        <v>644.5</v>
      </c>
      <c r="C8303" s="27"/>
    </row>
    <row r="8304" spans="1:3" x14ac:dyDescent="0.25">
      <c r="A8304" s="26">
        <v>31597</v>
      </c>
      <c r="B8304" s="32">
        <v>643.5</v>
      </c>
      <c r="C8304" s="27"/>
    </row>
    <row r="8305" spans="1:3" x14ac:dyDescent="0.25">
      <c r="A8305" s="26">
        <v>31600</v>
      </c>
      <c r="B8305" s="32">
        <v>637.5</v>
      </c>
      <c r="C8305" s="27"/>
    </row>
    <row r="8306" spans="1:3" x14ac:dyDescent="0.25">
      <c r="A8306" s="26">
        <v>31601</v>
      </c>
      <c r="B8306" s="32">
        <v>634.5</v>
      </c>
      <c r="C8306" s="27"/>
    </row>
    <row r="8307" spans="1:3" x14ac:dyDescent="0.25">
      <c r="A8307" s="26">
        <v>31602</v>
      </c>
      <c r="B8307" s="32">
        <v>631.5</v>
      </c>
      <c r="C8307" s="27"/>
    </row>
    <row r="8308" spans="1:3" x14ac:dyDescent="0.25">
      <c r="A8308" s="26">
        <v>31603</v>
      </c>
      <c r="B8308" s="32">
        <v>629.5</v>
      </c>
      <c r="C8308" s="27"/>
    </row>
    <row r="8309" spans="1:3" x14ac:dyDescent="0.25">
      <c r="A8309" s="26">
        <v>31604</v>
      </c>
      <c r="B8309" s="32">
        <v>626.5</v>
      </c>
      <c r="C8309" s="27"/>
    </row>
    <row r="8310" spans="1:3" x14ac:dyDescent="0.25">
      <c r="A8310" s="26">
        <v>31607</v>
      </c>
      <c r="B8310" s="32">
        <v>624.5</v>
      </c>
      <c r="C8310" s="27"/>
    </row>
    <row r="8311" spans="1:3" x14ac:dyDescent="0.25">
      <c r="A8311" s="26">
        <v>31608</v>
      </c>
      <c r="B8311" s="32">
        <v>622.5</v>
      </c>
      <c r="C8311" s="27"/>
    </row>
    <row r="8312" spans="1:3" x14ac:dyDescent="0.25">
      <c r="A8312" s="26">
        <v>31609</v>
      </c>
      <c r="B8312" s="32">
        <v>620.5</v>
      </c>
      <c r="C8312" s="27"/>
    </row>
    <row r="8313" spans="1:3" x14ac:dyDescent="0.25">
      <c r="A8313" s="26">
        <v>31610</v>
      </c>
      <c r="B8313" s="32">
        <v>620.5</v>
      </c>
      <c r="C8313" s="27"/>
    </row>
    <row r="8314" spans="1:3" x14ac:dyDescent="0.25">
      <c r="A8314" s="26">
        <v>31611</v>
      </c>
      <c r="B8314" s="32">
        <v>623.5</v>
      </c>
      <c r="C8314" s="27"/>
    </row>
    <row r="8315" spans="1:3" x14ac:dyDescent="0.25">
      <c r="A8315" s="26">
        <v>31614</v>
      </c>
      <c r="B8315" s="32">
        <v>640.5</v>
      </c>
      <c r="C8315" s="27"/>
    </row>
    <row r="8316" spans="1:3" x14ac:dyDescent="0.25">
      <c r="A8316" s="26">
        <v>31615</v>
      </c>
      <c r="B8316" s="32">
        <v>635.5</v>
      </c>
      <c r="C8316" s="27"/>
    </row>
    <row r="8317" spans="1:3" x14ac:dyDescent="0.25">
      <c r="A8317" s="26">
        <v>31616</v>
      </c>
      <c r="B8317" s="32">
        <v>633.5</v>
      </c>
      <c r="C8317" s="27"/>
    </row>
    <row r="8318" spans="1:3" x14ac:dyDescent="0.25">
      <c r="A8318" s="26">
        <v>31617</v>
      </c>
      <c r="B8318" s="32">
        <v>632.5</v>
      </c>
      <c r="C8318" s="27"/>
    </row>
    <row r="8319" spans="1:3" x14ac:dyDescent="0.25">
      <c r="A8319" s="26">
        <v>31618</v>
      </c>
      <c r="B8319" s="32">
        <v>634.5</v>
      </c>
      <c r="C8319" s="27"/>
    </row>
    <row r="8320" spans="1:3" x14ac:dyDescent="0.25">
      <c r="A8320" s="26">
        <v>31621</v>
      </c>
      <c r="B8320" s="32">
        <v>636.5</v>
      </c>
      <c r="C8320" s="27"/>
    </row>
    <row r="8321" spans="1:3" x14ac:dyDescent="0.25">
      <c r="A8321" s="26">
        <v>31622</v>
      </c>
      <c r="B8321" s="32">
        <v>639.5</v>
      </c>
      <c r="C8321" s="27"/>
    </row>
    <row r="8322" spans="1:3" x14ac:dyDescent="0.25">
      <c r="A8322" s="26">
        <v>31623</v>
      </c>
      <c r="B8322" s="32">
        <v>642.5</v>
      </c>
      <c r="C8322" s="27"/>
    </row>
    <row r="8323" spans="1:3" x14ac:dyDescent="0.25">
      <c r="A8323" s="26">
        <v>31624</v>
      </c>
      <c r="B8323" s="32">
        <v>645.5</v>
      </c>
      <c r="C8323" s="27"/>
    </row>
    <row r="8324" spans="1:3" x14ac:dyDescent="0.25">
      <c r="A8324" s="26">
        <v>31625</v>
      </c>
      <c r="B8324" s="32">
        <v>647.5</v>
      </c>
      <c r="C8324" s="27"/>
    </row>
    <row r="8325" spans="1:3" x14ac:dyDescent="0.25">
      <c r="A8325" s="26">
        <v>31628</v>
      </c>
      <c r="B8325" s="32">
        <v>650.5</v>
      </c>
      <c r="C8325" s="27"/>
    </row>
    <row r="8326" spans="1:3" x14ac:dyDescent="0.25">
      <c r="A8326" s="26">
        <v>31629</v>
      </c>
      <c r="B8326" s="32">
        <v>653.5</v>
      </c>
      <c r="C8326" s="27"/>
    </row>
    <row r="8327" spans="1:3" x14ac:dyDescent="0.25">
      <c r="A8327" s="26">
        <v>31630</v>
      </c>
      <c r="B8327" s="32">
        <v>657.5</v>
      </c>
      <c r="C8327" s="27"/>
    </row>
    <row r="8328" spans="1:3" x14ac:dyDescent="0.25">
      <c r="A8328" s="26">
        <v>31631</v>
      </c>
      <c r="B8328" s="32">
        <v>660.5</v>
      </c>
      <c r="C8328" s="27"/>
    </row>
    <row r="8329" spans="1:3" x14ac:dyDescent="0.25">
      <c r="A8329" s="26">
        <v>31632</v>
      </c>
      <c r="B8329" s="32">
        <v>662.5</v>
      </c>
      <c r="C8329" s="27"/>
    </row>
    <row r="8330" spans="1:3" x14ac:dyDescent="0.25">
      <c r="A8330" s="26">
        <v>31635</v>
      </c>
      <c r="B8330" s="32">
        <v>666.5</v>
      </c>
      <c r="C8330" s="27"/>
    </row>
    <row r="8331" spans="1:3" x14ac:dyDescent="0.25">
      <c r="A8331" s="26">
        <v>31636</v>
      </c>
      <c r="B8331" s="32">
        <v>669.5</v>
      </c>
      <c r="C8331" s="27"/>
    </row>
    <row r="8332" spans="1:3" x14ac:dyDescent="0.25">
      <c r="A8332" s="26">
        <v>31637</v>
      </c>
      <c r="B8332" s="32">
        <v>671.5</v>
      </c>
      <c r="C8332" s="27"/>
    </row>
    <row r="8333" spans="1:3" x14ac:dyDescent="0.25">
      <c r="A8333" s="26">
        <v>31638</v>
      </c>
      <c r="B8333" s="32">
        <v>675.5</v>
      </c>
      <c r="C8333" s="27"/>
    </row>
    <row r="8334" spans="1:3" x14ac:dyDescent="0.25">
      <c r="A8334" s="26">
        <v>31639</v>
      </c>
      <c r="B8334" s="32">
        <v>678.5</v>
      </c>
      <c r="C8334" s="27"/>
    </row>
    <row r="8335" spans="1:3" x14ac:dyDescent="0.25">
      <c r="A8335" s="26">
        <v>31642</v>
      </c>
      <c r="B8335" s="32">
        <v>682.5</v>
      </c>
      <c r="C8335" s="27"/>
    </row>
    <row r="8336" spans="1:3" x14ac:dyDescent="0.25">
      <c r="A8336" s="26">
        <v>31643</v>
      </c>
      <c r="B8336" s="32">
        <v>684.5</v>
      </c>
      <c r="C8336" s="27"/>
    </row>
    <row r="8337" spans="1:3" x14ac:dyDescent="0.25">
      <c r="A8337" s="26">
        <v>31644</v>
      </c>
      <c r="B8337" s="32">
        <v>687.5</v>
      </c>
      <c r="C8337" s="27"/>
    </row>
    <row r="8338" spans="1:3" x14ac:dyDescent="0.25">
      <c r="A8338" s="26">
        <v>31645</v>
      </c>
      <c r="B8338" s="32">
        <v>691.5</v>
      </c>
      <c r="C8338" s="27"/>
    </row>
    <row r="8339" spans="1:3" x14ac:dyDescent="0.25">
      <c r="A8339" s="26">
        <v>31646</v>
      </c>
      <c r="B8339" s="32">
        <v>695.5</v>
      </c>
      <c r="C8339" s="27"/>
    </row>
    <row r="8340" spans="1:3" x14ac:dyDescent="0.25">
      <c r="A8340" s="26">
        <v>31649</v>
      </c>
      <c r="B8340" s="32">
        <v>698.5</v>
      </c>
      <c r="C8340" s="27"/>
    </row>
    <row r="8341" spans="1:3" x14ac:dyDescent="0.25">
      <c r="A8341" s="26">
        <v>31650</v>
      </c>
      <c r="B8341" s="32">
        <v>700.5</v>
      </c>
      <c r="C8341" s="27"/>
    </row>
    <row r="8342" spans="1:3" x14ac:dyDescent="0.25">
      <c r="A8342" s="26">
        <v>31651</v>
      </c>
      <c r="B8342" s="32">
        <v>703.5</v>
      </c>
      <c r="C8342" s="27"/>
    </row>
    <row r="8343" spans="1:3" x14ac:dyDescent="0.25">
      <c r="A8343" s="26">
        <v>31652</v>
      </c>
      <c r="B8343" s="32">
        <v>707.5</v>
      </c>
      <c r="C8343" s="27"/>
    </row>
    <row r="8344" spans="1:3" x14ac:dyDescent="0.25">
      <c r="A8344" s="26">
        <v>31653</v>
      </c>
      <c r="B8344" s="32">
        <v>711.5</v>
      </c>
      <c r="C8344" s="27"/>
    </row>
    <row r="8345" spans="1:3" x14ac:dyDescent="0.25">
      <c r="A8345" s="26">
        <v>31657</v>
      </c>
      <c r="B8345" s="32">
        <v>714.5</v>
      </c>
      <c r="C8345" s="27"/>
    </row>
    <row r="8346" spans="1:3" x14ac:dyDescent="0.25">
      <c r="A8346" s="26">
        <v>31658</v>
      </c>
      <c r="B8346" s="32">
        <v>716.5</v>
      </c>
      <c r="C8346" s="27"/>
    </row>
    <row r="8347" spans="1:3" x14ac:dyDescent="0.25">
      <c r="A8347" s="26">
        <v>31659</v>
      </c>
      <c r="B8347" s="32">
        <v>720.5</v>
      </c>
      <c r="C8347" s="27"/>
    </row>
    <row r="8348" spans="1:3" x14ac:dyDescent="0.25">
      <c r="A8348" s="26">
        <v>31660</v>
      </c>
      <c r="B8348" s="32">
        <v>723.5</v>
      </c>
      <c r="C8348" s="27"/>
    </row>
    <row r="8349" spans="1:3" x14ac:dyDescent="0.25">
      <c r="A8349" s="26">
        <v>31663</v>
      </c>
      <c r="B8349" s="32">
        <v>725.5</v>
      </c>
      <c r="C8349" s="27"/>
    </row>
    <row r="8350" spans="1:3" x14ac:dyDescent="0.25">
      <c r="A8350" s="26">
        <v>31664</v>
      </c>
      <c r="B8350" s="32">
        <v>729.5</v>
      </c>
      <c r="C8350" s="27"/>
    </row>
    <row r="8351" spans="1:3" x14ac:dyDescent="0.25">
      <c r="A8351" s="26">
        <v>31665</v>
      </c>
      <c r="B8351" s="32">
        <v>731.5</v>
      </c>
      <c r="C8351" s="27"/>
    </row>
    <row r="8352" spans="1:3" x14ac:dyDescent="0.25">
      <c r="A8352" s="26">
        <v>31666</v>
      </c>
      <c r="B8352" s="32">
        <v>734.5</v>
      </c>
      <c r="C8352" s="27"/>
    </row>
    <row r="8353" spans="1:3" x14ac:dyDescent="0.25">
      <c r="A8353" s="26">
        <v>31667</v>
      </c>
      <c r="B8353" s="32">
        <v>736.5</v>
      </c>
      <c r="C8353" s="27"/>
    </row>
    <row r="8354" spans="1:3" x14ac:dyDescent="0.25">
      <c r="A8354" s="26">
        <v>31670</v>
      </c>
      <c r="B8354" s="32">
        <v>739.5</v>
      </c>
      <c r="C8354" s="27"/>
    </row>
    <row r="8355" spans="1:3" x14ac:dyDescent="0.25">
      <c r="A8355" s="26">
        <v>31672</v>
      </c>
      <c r="B8355" s="32">
        <v>742.5</v>
      </c>
      <c r="C8355" s="27"/>
    </row>
    <row r="8356" spans="1:3" x14ac:dyDescent="0.25">
      <c r="A8356" s="26">
        <v>31673</v>
      </c>
      <c r="B8356" s="32">
        <v>746.5</v>
      </c>
      <c r="C8356" s="27"/>
    </row>
    <row r="8357" spans="1:3" x14ac:dyDescent="0.25">
      <c r="A8357" s="26">
        <v>31674</v>
      </c>
      <c r="B8357" s="32">
        <v>748.5</v>
      </c>
      <c r="C8357" s="27"/>
    </row>
    <row r="8358" spans="1:3" x14ac:dyDescent="0.25">
      <c r="A8358" s="26">
        <v>31677</v>
      </c>
      <c r="B8358" s="32">
        <v>750.5</v>
      </c>
      <c r="C8358" s="27"/>
    </row>
    <row r="8359" spans="1:3" x14ac:dyDescent="0.25">
      <c r="A8359" s="26">
        <v>31678</v>
      </c>
      <c r="B8359" s="32">
        <v>754.5</v>
      </c>
      <c r="C8359" s="27"/>
    </row>
    <row r="8360" spans="1:3" x14ac:dyDescent="0.25">
      <c r="A8360" s="26">
        <v>31679</v>
      </c>
      <c r="B8360" s="32">
        <v>756.5</v>
      </c>
      <c r="C8360" s="27"/>
    </row>
    <row r="8361" spans="1:3" x14ac:dyDescent="0.25">
      <c r="A8361" s="26">
        <v>31680</v>
      </c>
      <c r="B8361" s="32">
        <v>758.5</v>
      </c>
      <c r="C8361" s="27"/>
    </row>
    <row r="8362" spans="1:3" x14ac:dyDescent="0.25">
      <c r="A8362" s="26">
        <v>31681</v>
      </c>
      <c r="B8362" s="32">
        <v>762.5</v>
      </c>
      <c r="C8362" s="27"/>
    </row>
    <row r="8363" spans="1:3" x14ac:dyDescent="0.25">
      <c r="A8363" s="26">
        <v>31684</v>
      </c>
      <c r="B8363" s="32">
        <v>764.5</v>
      </c>
      <c r="C8363" s="27"/>
    </row>
    <row r="8364" spans="1:3" x14ac:dyDescent="0.25">
      <c r="A8364" s="26">
        <v>31685</v>
      </c>
      <c r="B8364" s="32">
        <v>768.5</v>
      </c>
      <c r="C8364" s="27"/>
    </row>
    <row r="8365" spans="1:3" x14ac:dyDescent="0.25">
      <c r="A8365" s="26">
        <v>31686</v>
      </c>
      <c r="B8365" s="32">
        <v>770.5</v>
      </c>
      <c r="C8365" s="27"/>
    </row>
    <row r="8366" spans="1:3" x14ac:dyDescent="0.25">
      <c r="A8366" s="26">
        <v>31687</v>
      </c>
      <c r="B8366" s="32">
        <v>773.5</v>
      </c>
      <c r="C8366" s="27"/>
    </row>
    <row r="8367" spans="1:3" x14ac:dyDescent="0.25">
      <c r="A8367" s="26">
        <v>31688</v>
      </c>
      <c r="B8367" s="32">
        <v>777.5</v>
      </c>
      <c r="C8367" s="27"/>
    </row>
    <row r="8368" spans="1:3" x14ac:dyDescent="0.25">
      <c r="A8368" s="26">
        <v>31691</v>
      </c>
      <c r="B8368" s="32">
        <v>779.5</v>
      </c>
      <c r="C8368" s="27"/>
    </row>
    <row r="8369" spans="1:3" x14ac:dyDescent="0.25">
      <c r="A8369" s="26">
        <v>31692</v>
      </c>
      <c r="B8369" s="32">
        <v>781.5</v>
      </c>
      <c r="C8369" s="27"/>
    </row>
    <row r="8370" spans="1:3" x14ac:dyDescent="0.25">
      <c r="A8370" s="26">
        <v>31693</v>
      </c>
      <c r="B8370" s="32">
        <v>783.5</v>
      </c>
      <c r="C8370" s="27"/>
    </row>
    <row r="8371" spans="1:3" x14ac:dyDescent="0.25">
      <c r="A8371" s="26">
        <v>31694</v>
      </c>
      <c r="B8371" s="32">
        <v>784.5</v>
      </c>
      <c r="C8371" s="27"/>
    </row>
    <row r="8372" spans="1:3" x14ac:dyDescent="0.25">
      <c r="A8372" s="26">
        <v>31695</v>
      </c>
      <c r="B8372" s="32">
        <v>787.5</v>
      </c>
      <c r="C8372" s="27"/>
    </row>
    <row r="8373" spans="1:3" x14ac:dyDescent="0.25">
      <c r="A8373" s="26">
        <v>31698</v>
      </c>
      <c r="B8373" s="32">
        <v>789.5</v>
      </c>
      <c r="C8373" s="27"/>
    </row>
    <row r="8374" spans="1:3" x14ac:dyDescent="0.25">
      <c r="A8374" s="26">
        <v>31699</v>
      </c>
      <c r="B8374" s="32">
        <v>791.5</v>
      </c>
      <c r="C8374" s="27"/>
    </row>
    <row r="8375" spans="1:3" x14ac:dyDescent="0.25">
      <c r="A8375" s="26">
        <v>31700</v>
      </c>
      <c r="B8375" s="32">
        <v>793.5</v>
      </c>
      <c r="C8375" s="27"/>
    </row>
    <row r="8376" spans="1:3" x14ac:dyDescent="0.25">
      <c r="A8376" s="26">
        <v>31701</v>
      </c>
      <c r="B8376" s="32">
        <v>795.5</v>
      </c>
      <c r="C8376" s="27"/>
    </row>
    <row r="8377" spans="1:3" x14ac:dyDescent="0.25">
      <c r="A8377" s="26">
        <v>31702</v>
      </c>
      <c r="B8377" s="32">
        <v>799.5</v>
      </c>
      <c r="C8377" s="27"/>
    </row>
    <row r="8378" spans="1:3" x14ac:dyDescent="0.25">
      <c r="A8378" s="26">
        <v>31705</v>
      </c>
      <c r="B8378" s="32">
        <v>800.5</v>
      </c>
      <c r="C8378" s="27"/>
    </row>
    <row r="8379" spans="1:3" x14ac:dyDescent="0.25">
      <c r="A8379" s="26">
        <v>31706</v>
      </c>
      <c r="B8379" s="32">
        <v>802.5</v>
      </c>
      <c r="C8379" s="27"/>
    </row>
    <row r="8380" spans="1:3" x14ac:dyDescent="0.25">
      <c r="A8380" s="26">
        <v>31707</v>
      </c>
      <c r="B8380" s="32">
        <v>804.5</v>
      </c>
      <c r="C8380" s="27"/>
    </row>
    <row r="8381" spans="1:3" x14ac:dyDescent="0.25">
      <c r="A8381" s="26">
        <v>31708</v>
      </c>
      <c r="B8381" s="32">
        <v>806.5</v>
      </c>
      <c r="C8381" s="27"/>
    </row>
    <row r="8382" spans="1:3" x14ac:dyDescent="0.25">
      <c r="A8382" s="26">
        <v>31709</v>
      </c>
      <c r="B8382" s="32">
        <v>810.5</v>
      </c>
      <c r="C8382" s="27"/>
    </row>
    <row r="8383" spans="1:3" x14ac:dyDescent="0.25">
      <c r="A8383" s="26">
        <v>31712</v>
      </c>
      <c r="B8383" s="32">
        <v>812.5</v>
      </c>
      <c r="C8383" s="27"/>
    </row>
    <row r="8384" spans="1:3" x14ac:dyDescent="0.25">
      <c r="A8384" s="26">
        <v>31713</v>
      </c>
      <c r="B8384" s="32">
        <v>814.5</v>
      </c>
      <c r="C8384" s="27"/>
    </row>
    <row r="8385" spans="1:3" x14ac:dyDescent="0.25">
      <c r="A8385" s="26">
        <v>31714</v>
      </c>
      <c r="B8385" s="32">
        <v>817.5</v>
      </c>
      <c r="C8385" s="27"/>
    </row>
    <row r="8386" spans="1:3" x14ac:dyDescent="0.25">
      <c r="A8386" s="26">
        <v>31715</v>
      </c>
      <c r="B8386" s="32">
        <v>818.5</v>
      </c>
      <c r="C8386" s="27"/>
    </row>
    <row r="8387" spans="1:3" x14ac:dyDescent="0.25">
      <c r="A8387" s="26">
        <v>31716</v>
      </c>
      <c r="B8387" s="32">
        <v>822.5</v>
      </c>
      <c r="C8387" s="27"/>
    </row>
    <row r="8388" spans="1:3" x14ac:dyDescent="0.25">
      <c r="A8388" s="26">
        <v>31719</v>
      </c>
      <c r="B8388" s="32">
        <v>824.5</v>
      </c>
      <c r="C8388" s="27"/>
    </row>
    <row r="8389" spans="1:3" x14ac:dyDescent="0.25">
      <c r="A8389" s="26">
        <v>31720</v>
      </c>
      <c r="B8389" s="32">
        <v>826.5</v>
      </c>
      <c r="C8389" s="27"/>
    </row>
    <row r="8390" spans="1:3" x14ac:dyDescent="0.25">
      <c r="A8390" s="26">
        <v>31721</v>
      </c>
      <c r="B8390" s="32">
        <v>828.5</v>
      </c>
      <c r="C8390" s="27"/>
    </row>
    <row r="8391" spans="1:3" x14ac:dyDescent="0.25">
      <c r="A8391" s="26">
        <v>31722</v>
      </c>
      <c r="B8391" s="32">
        <v>829.5</v>
      </c>
      <c r="C8391" s="27"/>
    </row>
    <row r="8392" spans="1:3" x14ac:dyDescent="0.25">
      <c r="A8392" s="26">
        <v>31723</v>
      </c>
      <c r="B8392" s="32">
        <v>833.5</v>
      </c>
      <c r="C8392" s="27"/>
    </row>
    <row r="8393" spans="1:3" x14ac:dyDescent="0.25">
      <c r="A8393" s="26">
        <v>31726</v>
      </c>
      <c r="B8393" s="32">
        <v>836.5</v>
      </c>
      <c r="C8393" s="27"/>
    </row>
    <row r="8394" spans="1:3" x14ac:dyDescent="0.25">
      <c r="A8394" s="26">
        <v>31727</v>
      </c>
      <c r="B8394" s="32">
        <v>837.5</v>
      </c>
      <c r="C8394" s="27"/>
    </row>
    <row r="8395" spans="1:3" x14ac:dyDescent="0.25">
      <c r="A8395" s="26">
        <v>31728</v>
      </c>
      <c r="B8395" s="32">
        <v>839.5</v>
      </c>
      <c r="C8395" s="27"/>
    </row>
    <row r="8396" spans="1:3" x14ac:dyDescent="0.25">
      <c r="A8396" s="26">
        <v>31729</v>
      </c>
      <c r="B8396" s="32">
        <v>840.5</v>
      </c>
      <c r="C8396" s="27"/>
    </row>
    <row r="8397" spans="1:3" x14ac:dyDescent="0.25">
      <c r="A8397" s="26">
        <v>31730</v>
      </c>
      <c r="B8397" s="32">
        <v>843.5</v>
      </c>
      <c r="C8397" s="27"/>
    </row>
    <row r="8398" spans="1:3" x14ac:dyDescent="0.25">
      <c r="A8398" s="26">
        <v>31733</v>
      </c>
      <c r="B8398" s="32">
        <v>845.5</v>
      </c>
      <c r="C8398" s="27"/>
    </row>
    <row r="8399" spans="1:3" x14ac:dyDescent="0.25">
      <c r="A8399" s="26">
        <v>31734</v>
      </c>
      <c r="B8399" s="32">
        <v>848</v>
      </c>
      <c r="C8399" s="27"/>
    </row>
    <row r="8400" spans="1:3" x14ac:dyDescent="0.25">
      <c r="A8400" s="26">
        <v>31735</v>
      </c>
      <c r="B8400" s="32">
        <v>851</v>
      </c>
      <c r="C8400" s="27"/>
    </row>
    <row r="8401" spans="1:3" x14ac:dyDescent="0.25">
      <c r="A8401" s="26">
        <v>31737</v>
      </c>
      <c r="B8401" s="32">
        <v>856.5</v>
      </c>
      <c r="C8401" s="27"/>
    </row>
    <row r="8402" spans="1:3" x14ac:dyDescent="0.25">
      <c r="A8402" s="26">
        <v>31740</v>
      </c>
      <c r="B8402" s="32">
        <v>859.5</v>
      </c>
      <c r="C8402" s="27"/>
    </row>
    <row r="8403" spans="1:3" x14ac:dyDescent="0.25">
      <c r="A8403" s="26">
        <v>31741</v>
      </c>
      <c r="B8403" s="32">
        <v>861</v>
      </c>
      <c r="C8403" s="27"/>
    </row>
    <row r="8404" spans="1:3" x14ac:dyDescent="0.25">
      <c r="A8404" s="26">
        <v>31742</v>
      </c>
      <c r="B8404" s="32">
        <v>864</v>
      </c>
      <c r="C8404" s="27"/>
    </row>
    <row r="8405" spans="1:3" x14ac:dyDescent="0.25">
      <c r="A8405" s="26">
        <v>31743</v>
      </c>
      <c r="B8405" s="32">
        <v>866</v>
      </c>
      <c r="C8405" s="27"/>
    </row>
    <row r="8406" spans="1:3" x14ac:dyDescent="0.25">
      <c r="A8406" s="26">
        <v>31744</v>
      </c>
      <c r="B8406" s="32">
        <v>871</v>
      </c>
      <c r="C8406" s="27"/>
    </row>
    <row r="8407" spans="1:3" x14ac:dyDescent="0.25">
      <c r="A8407" s="26">
        <v>31747</v>
      </c>
      <c r="B8407" s="32">
        <v>874</v>
      </c>
      <c r="C8407" s="27"/>
    </row>
    <row r="8408" spans="1:3" x14ac:dyDescent="0.25">
      <c r="A8408" s="26">
        <v>31748</v>
      </c>
      <c r="B8408" s="32">
        <v>876</v>
      </c>
      <c r="C8408" s="27"/>
    </row>
    <row r="8409" spans="1:3" x14ac:dyDescent="0.25">
      <c r="A8409" s="26">
        <v>31749</v>
      </c>
      <c r="B8409" s="32">
        <v>876</v>
      </c>
      <c r="C8409" s="27"/>
    </row>
    <row r="8410" spans="1:3" x14ac:dyDescent="0.25">
      <c r="A8410" s="26">
        <v>31750</v>
      </c>
      <c r="B8410" s="32">
        <v>877</v>
      </c>
      <c r="C8410" s="27"/>
    </row>
    <row r="8411" spans="1:3" x14ac:dyDescent="0.25">
      <c r="A8411" s="26">
        <v>31751</v>
      </c>
      <c r="B8411" s="32">
        <v>879</v>
      </c>
      <c r="C8411" s="27"/>
    </row>
    <row r="8412" spans="1:3" x14ac:dyDescent="0.25">
      <c r="A8412" s="26">
        <v>31754</v>
      </c>
      <c r="B8412" s="32">
        <v>880</v>
      </c>
      <c r="C8412" s="27"/>
    </row>
    <row r="8413" spans="1:3" x14ac:dyDescent="0.25">
      <c r="A8413" s="26">
        <v>31755</v>
      </c>
      <c r="B8413" s="32">
        <v>882</v>
      </c>
      <c r="C8413" s="27"/>
    </row>
    <row r="8414" spans="1:3" x14ac:dyDescent="0.25">
      <c r="A8414" s="26">
        <v>31756</v>
      </c>
      <c r="B8414" s="32">
        <v>883</v>
      </c>
      <c r="C8414" s="27"/>
    </row>
    <row r="8415" spans="1:3" x14ac:dyDescent="0.25">
      <c r="A8415" s="26">
        <v>31757</v>
      </c>
      <c r="B8415" s="32">
        <v>889</v>
      </c>
      <c r="C8415" s="27"/>
    </row>
    <row r="8416" spans="1:3" x14ac:dyDescent="0.25">
      <c r="A8416" s="26">
        <v>31761</v>
      </c>
      <c r="B8416" s="32">
        <v>891</v>
      </c>
      <c r="C8416" s="27"/>
    </row>
    <row r="8417" spans="1:3" x14ac:dyDescent="0.25">
      <c r="A8417" s="26">
        <v>31762</v>
      </c>
      <c r="B8417" s="32">
        <v>892</v>
      </c>
      <c r="C8417" s="27"/>
    </row>
    <row r="8418" spans="1:3" x14ac:dyDescent="0.25">
      <c r="A8418" s="26">
        <v>31763</v>
      </c>
      <c r="B8418" s="32">
        <v>893.5</v>
      </c>
      <c r="C8418" s="27"/>
    </row>
    <row r="8419" spans="1:3" x14ac:dyDescent="0.25">
      <c r="A8419" s="26">
        <v>31764</v>
      </c>
      <c r="B8419" s="32">
        <v>895.5</v>
      </c>
      <c r="C8419" s="27"/>
    </row>
    <row r="8420" spans="1:3" x14ac:dyDescent="0.25">
      <c r="A8420" s="26">
        <v>31765</v>
      </c>
      <c r="B8420" s="32">
        <v>897.5</v>
      </c>
      <c r="C8420" s="27"/>
    </row>
    <row r="8421" spans="1:3" x14ac:dyDescent="0.25">
      <c r="A8421" s="26">
        <v>31768</v>
      </c>
      <c r="B8421" s="32">
        <v>898.5</v>
      </c>
      <c r="C8421" s="27"/>
    </row>
    <row r="8422" spans="1:3" x14ac:dyDescent="0.25">
      <c r="A8422" s="26">
        <v>31769</v>
      </c>
      <c r="B8422" s="32">
        <v>900.5</v>
      </c>
      <c r="C8422" s="27"/>
    </row>
    <row r="8423" spans="1:3" x14ac:dyDescent="0.25">
      <c r="A8423" s="26">
        <v>31770</v>
      </c>
      <c r="B8423" s="32">
        <v>902.5</v>
      </c>
      <c r="C8423" s="27"/>
    </row>
    <row r="8424" spans="1:3" x14ac:dyDescent="0.25">
      <c r="A8424" s="26">
        <v>31772</v>
      </c>
      <c r="B8424" s="32">
        <v>904.90000000000009</v>
      </c>
      <c r="C8424" s="27"/>
    </row>
    <row r="8425" spans="1:3" x14ac:dyDescent="0.25">
      <c r="A8425" s="26">
        <v>31775</v>
      </c>
      <c r="B8425" s="32">
        <v>908.5</v>
      </c>
      <c r="C8425" s="27"/>
    </row>
    <row r="8426" spans="1:3" x14ac:dyDescent="0.25">
      <c r="A8426" s="26">
        <v>31776</v>
      </c>
      <c r="B8426" s="32">
        <v>913.5</v>
      </c>
      <c r="C8426" s="27"/>
    </row>
    <row r="8427" spans="1:3" x14ac:dyDescent="0.25">
      <c r="A8427" s="26">
        <v>31779</v>
      </c>
      <c r="B8427" s="32">
        <v>914.5</v>
      </c>
      <c r="C8427" s="27"/>
    </row>
    <row r="8428" spans="1:3" x14ac:dyDescent="0.25">
      <c r="A8428" s="26">
        <v>31782</v>
      </c>
      <c r="B8428" s="32">
        <v>923.5</v>
      </c>
      <c r="C8428" s="27"/>
    </row>
    <row r="8429" spans="1:3" x14ac:dyDescent="0.25">
      <c r="A8429" s="26">
        <v>31783</v>
      </c>
      <c r="B8429" s="32">
        <v>929.5</v>
      </c>
      <c r="C8429" s="27"/>
    </row>
    <row r="8430" spans="1:3" x14ac:dyDescent="0.25">
      <c r="A8430" s="26">
        <v>31784</v>
      </c>
      <c r="B8430" s="32">
        <v>930.5</v>
      </c>
      <c r="C8430" s="27"/>
    </row>
    <row r="8431" spans="1:3" x14ac:dyDescent="0.25">
      <c r="A8431" s="26">
        <v>31785</v>
      </c>
      <c r="B8431" s="32">
        <v>932.5</v>
      </c>
      <c r="C8431" s="27"/>
    </row>
    <row r="8432" spans="1:3" x14ac:dyDescent="0.25">
      <c r="A8432" s="26">
        <v>31786</v>
      </c>
      <c r="B8432" s="32">
        <v>934.5</v>
      </c>
      <c r="C8432" s="27"/>
    </row>
    <row r="8433" spans="1:3" x14ac:dyDescent="0.25">
      <c r="A8433" s="26">
        <v>31789</v>
      </c>
      <c r="B8433" s="32">
        <v>936.5</v>
      </c>
      <c r="C8433" s="27"/>
    </row>
    <row r="8434" spans="1:3" x14ac:dyDescent="0.25">
      <c r="A8434" s="26">
        <v>31790</v>
      </c>
      <c r="B8434" s="32">
        <v>942.5</v>
      </c>
      <c r="C8434" s="27"/>
    </row>
    <row r="8435" spans="1:3" x14ac:dyDescent="0.25">
      <c r="A8435" s="26">
        <v>31791</v>
      </c>
      <c r="B8435" s="32">
        <v>944.5</v>
      </c>
      <c r="C8435" s="27"/>
    </row>
    <row r="8436" spans="1:3" x14ac:dyDescent="0.25">
      <c r="A8436" s="26">
        <v>31792</v>
      </c>
      <c r="B8436" s="32">
        <v>946.5</v>
      </c>
      <c r="C8436" s="27"/>
    </row>
    <row r="8437" spans="1:3" x14ac:dyDescent="0.25">
      <c r="A8437" s="26">
        <v>31793</v>
      </c>
      <c r="B8437" s="32">
        <v>948.5</v>
      </c>
      <c r="C8437" s="27"/>
    </row>
    <row r="8438" spans="1:3" x14ac:dyDescent="0.25">
      <c r="A8438" s="26">
        <v>31796</v>
      </c>
      <c r="B8438" s="32">
        <v>950.5</v>
      </c>
      <c r="C8438" s="27"/>
    </row>
    <row r="8439" spans="1:3" x14ac:dyDescent="0.25">
      <c r="A8439" s="26">
        <v>31797</v>
      </c>
      <c r="B8439" s="32">
        <v>958</v>
      </c>
      <c r="C8439" s="27"/>
    </row>
    <row r="8440" spans="1:3" x14ac:dyDescent="0.25">
      <c r="A8440" s="26">
        <v>31798</v>
      </c>
      <c r="B8440" s="32">
        <v>959</v>
      </c>
      <c r="C8440" s="27"/>
    </row>
    <row r="8441" spans="1:3" x14ac:dyDescent="0.25">
      <c r="A8441" s="26">
        <v>31799</v>
      </c>
      <c r="B8441" s="32">
        <v>961</v>
      </c>
      <c r="C8441" s="27"/>
    </row>
    <row r="8442" spans="1:3" x14ac:dyDescent="0.25">
      <c r="A8442" s="26">
        <v>31800</v>
      </c>
      <c r="B8442" s="32">
        <v>963</v>
      </c>
      <c r="C8442" s="27"/>
    </row>
    <row r="8443" spans="1:3" x14ac:dyDescent="0.25">
      <c r="A8443" s="26">
        <v>31803</v>
      </c>
      <c r="B8443" s="32">
        <v>965</v>
      </c>
      <c r="C8443" s="27"/>
    </row>
    <row r="8444" spans="1:3" x14ac:dyDescent="0.25">
      <c r="A8444" s="26">
        <v>31804</v>
      </c>
      <c r="B8444" s="32">
        <v>971</v>
      </c>
      <c r="C8444" s="27"/>
    </row>
    <row r="8445" spans="1:3" x14ac:dyDescent="0.25">
      <c r="A8445" s="26">
        <v>31805</v>
      </c>
      <c r="B8445" s="32">
        <v>974</v>
      </c>
      <c r="C8445" s="27"/>
    </row>
    <row r="8446" spans="1:3" x14ac:dyDescent="0.25">
      <c r="A8446" s="26">
        <v>31806</v>
      </c>
      <c r="B8446" s="32">
        <v>976</v>
      </c>
      <c r="C8446" s="27"/>
    </row>
    <row r="8447" spans="1:3" x14ac:dyDescent="0.25">
      <c r="A8447" s="26">
        <v>31807</v>
      </c>
      <c r="B8447" s="32">
        <v>978</v>
      </c>
      <c r="C8447" s="27"/>
    </row>
    <row r="8448" spans="1:3" x14ac:dyDescent="0.25">
      <c r="A8448" s="26">
        <v>31810</v>
      </c>
      <c r="B8448" s="32">
        <v>980</v>
      </c>
      <c r="C8448" s="27"/>
    </row>
    <row r="8449" spans="1:3" x14ac:dyDescent="0.25">
      <c r="A8449" s="26">
        <v>31811</v>
      </c>
      <c r="B8449" s="32">
        <v>987</v>
      </c>
      <c r="C8449" s="27"/>
    </row>
    <row r="8450" spans="1:3" x14ac:dyDescent="0.25">
      <c r="A8450" s="26">
        <v>31812</v>
      </c>
      <c r="B8450" s="32">
        <v>989</v>
      </c>
      <c r="C8450" s="27"/>
    </row>
    <row r="8451" spans="1:3" x14ac:dyDescent="0.25">
      <c r="A8451" s="26">
        <v>31814</v>
      </c>
      <c r="B8451" s="32">
        <v>991</v>
      </c>
      <c r="C8451" s="27"/>
    </row>
    <row r="8452" spans="1:3" x14ac:dyDescent="0.25">
      <c r="A8452" s="26">
        <v>31817</v>
      </c>
      <c r="B8452" s="32">
        <v>996</v>
      </c>
      <c r="C8452" s="27"/>
    </row>
    <row r="8453" spans="1:3" x14ac:dyDescent="0.25">
      <c r="A8453" s="26">
        <v>31818</v>
      </c>
      <c r="B8453" s="32">
        <v>1002.9999999999999</v>
      </c>
      <c r="C8453" s="27"/>
    </row>
    <row r="8454" spans="1:3" x14ac:dyDescent="0.25">
      <c r="A8454" s="26">
        <v>31819</v>
      </c>
      <c r="B8454" s="32">
        <v>1005.5000000000001</v>
      </c>
      <c r="C8454" s="27"/>
    </row>
    <row r="8455" spans="1:3" x14ac:dyDescent="0.25">
      <c r="A8455" s="26">
        <v>31820</v>
      </c>
      <c r="B8455" s="32">
        <v>1008</v>
      </c>
      <c r="C8455" s="27"/>
    </row>
    <row r="8456" spans="1:3" x14ac:dyDescent="0.25">
      <c r="A8456" s="26">
        <v>31821</v>
      </c>
      <c r="B8456" s="32">
        <v>1008.9999999999999</v>
      </c>
      <c r="C8456" s="27"/>
    </row>
    <row r="8457" spans="1:3" x14ac:dyDescent="0.25">
      <c r="A8457" s="26">
        <v>31824</v>
      </c>
      <c r="B8457" s="32">
        <v>1012</v>
      </c>
      <c r="C8457" s="27"/>
    </row>
    <row r="8458" spans="1:3" x14ac:dyDescent="0.25">
      <c r="A8458" s="26">
        <v>31825</v>
      </c>
      <c r="B8458" s="32">
        <v>1018.9999999999999</v>
      </c>
      <c r="C8458" s="27"/>
    </row>
    <row r="8459" spans="1:3" x14ac:dyDescent="0.25">
      <c r="A8459" s="26">
        <v>31826</v>
      </c>
      <c r="B8459" s="32">
        <v>1022</v>
      </c>
      <c r="C8459" s="27"/>
    </row>
    <row r="8460" spans="1:3" x14ac:dyDescent="0.25">
      <c r="A8460" s="26">
        <v>31827</v>
      </c>
      <c r="B8460" s="32">
        <v>1024</v>
      </c>
      <c r="C8460" s="27"/>
    </row>
    <row r="8461" spans="1:3" x14ac:dyDescent="0.25">
      <c r="A8461" s="26">
        <v>31828</v>
      </c>
      <c r="B8461" s="32">
        <v>1026</v>
      </c>
      <c r="C8461" s="27"/>
    </row>
    <row r="8462" spans="1:3" x14ac:dyDescent="0.25">
      <c r="A8462" s="26">
        <v>31831</v>
      </c>
      <c r="B8462" s="32">
        <v>1029</v>
      </c>
      <c r="C8462" s="27"/>
    </row>
    <row r="8463" spans="1:3" x14ac:dyDescent="0.25">
      <c r="A8463" s="26">
        <v>31832</v>
      </c>
      <c r="B8463" s="32">
        <v>1037</v>
      </c>
      <c r="C8463" s="27"/>
    </row>
    <row r="8464" spans="1:3" x14ac:dyDescent="0.25">
      <c r="A8464" s="26">
        <v>31833</v>
      </c>
      <c r="B8464" s="32">
        <v>1039</v>
      </c>
      <c r="C8464" s="27"/>
    </row>
    <row r="8465" spans="1:3" x14ac:dyDescent="0.25">
      <c r="A8465" s="26">
        <v>31834</v>
      </c>
      <c r="B8465" s="32">
        <v>1042</v>
      </c>
      <c r="C8465" s="27"/>
    </row>
    <row r="8466" spans="1:3" x14ac:dyDescent="0.25">
      <c r="A8466" s="26">
        <v>31835</v>
      </c>
      <c r="B8466" s="32">
        <v>1040</v>
      </c>
      <c r="C8466" s="27"/>
    </row>
    <row r="8467" spans="1:3" x14ac:dyDescent="0.25">
      <c r="A8467" s="26">
        <v>31838</v>
      </c>
      <c r="B8467" s="32">
        <v>1047</v>
      </c>
      <c r="C8467" s="27"/>
    </row>
    <row r="8468" spans="1:3" x14ac:dyDescent="0.25">
      <c r="A8468" s="26">
        <v>31839</v>
      </c>
      <c r="B8468" s="32">
        <v>1054.5</v>
      </c>
      <c r="C8468" s="27"/>
    </row>
    <row r="8469" spans="1:3" x14ac:dyDescent="0.25">
      <c r="A8469" s="26">
        <v>31840</v>
      </c>
      <c r="B8469" s="32">
        <v>1056.5</v>
      </c>
      <c r="C8469" s="27"/>
    </row>
    <row r="8470" spans="1:3" x14ac:dyDescent="0.25">
      <c r="A8470" s="26">
        <v>31841</v>
      </c>
      <c r="B8470" s="32">
        <v>1059.5</v>
      </c>
      <c r="C8470" s="27"/>
    </row>
    <row r="8471" spans="1:3" x14ac:dyDescent="0.25">
      <c r="A8471" s="26">
        <v>31842</v>
      </c>
      <c r="B8471" s="32">
        <v>1060.5</v>
      </c>
      <c r="C8471" s="27"/>
    </row>
    <row r="8472" spans="1:3" x14ac:dyDescent="0.25">
      <c r="A8472" s="26">
        <v>31845</v>
      </c>
      <c r="B8472" s="32">
        <v>1062.5</v>
      </c>
      <c r="C8472" s="27"/>
    </row>
    <row r="8473" spans="1:3" x14ac:dyDescent="0.25">
      <c r="A8473" s="26">
        <v>31846</v>
      </c>
      <c r="B8473" s="32">
        <v>1070.5</v>
      </c>
      <c r="C8473" s="27"/>
    </row>
    <row r="8474" spans="1:3" x14ac:dyDescent="0.25">
      <c r="A8474" s="26">
        <v>31847</v>
      </c>
      <c r="B8474" s="32">
        <v>1072.5</v>
      </c>
      <c r="C8474" s="27"/>
    </row>
    <row r="8475" spans="1:3" x14ac:dyDescent="0.25">
      <c r="A8475" s="26">
        <v>31848</v>
      </c>
      <c r="B8475" s="32">
        <v>1075.5</v>
      </c>
      <c r="C8475" s="27"/>
    </row>
    <row r="8476" spans="1:3" x14ac:dyDescent="0.25">
      <c r="A8476" s="26">
        <v>31849</v>
      </c>
      <c r="B8476" s="32">
        <v>1077.5</v>
      </c>
      <c r="C8476" s="27"/>
    </row>
    <row r="8477" spans="1:3" x14ac:dyDescent="0.25">
      <c r="A8477" s="26">
        <v>31852</v>
      </c>
      <c r="B8477" s="32">
        <v>1078.5</v>
      </c>
      <c r="C8477" s="27"/>
    </row>
    <row r="8478" spans="1:3" x14ac:dyDescent="0.25">
      <c r="A8478" s="26">
        <v>31853</v>
      </c>
      <c r="B8478" s="32">
        <v>1086.5</v>
      </c>
      <c r="C8478" s="27"/>
    </row>
    <row r="8479" spans="1:3" x14ac:dyDescent="0.25">
      <c r="A8479" s="26">
        <v>31854</v>
      </c>
      <c r="B8479" s="32">
        <v>1088.5</v>
      </c>
      <c r="C8479" s="27"/>
    </row>
    <row r="8480" spans="1:3" x14ac:dyDescent="0.25">
      <c r="A8480" s="26">
        <v>31855</v>
      </c>
      <c r="B8480" s="32">
        <v>1090.5</v>
      </c>
      <c r="C8480" s="27"/>
    </row>
    <row r="8481" spans="1:3" x14ac:dyDescent="0.25">
      <c r="A8481" s="26">
        <v>31856</v>
      </c>
      <c r="B8481" s="32">
        <v>1091.5</v>
      </c>
      <c r="C8481" s="27"/>
    </row>
    <row r="8482" spans="1:3" x14ac:dyDescent="0.25">
      <c r="A8482" s="26">
        <v>31859</v>
      </c>
      <c r="B8482" s="32">
        <v>1094.5</v>
      </c>
      <c r="C8482" s="27"/>
    </row>
    <row r="8483" spans="1:3" x14ac:dyDescent="0.25">
      <c r="A8483" s="26">
        <v>31860</v>
      </c>
      <c r="B8483" s="32">
        <v>1101.5</v>
      </c>
      <c r="C8483" s="27"/>
    </row>
    <row r="8484" spans="1:3" x14ac:dyDescent="0.25">
      <c r="A8484" s="26">
        <v>31861</v>
      </c>
      <c r="B8484" s="32">
        <v>1104.5</v>
      </c>
      <c r="C8484" s="27"/>
    </row>
    <row r="8485" spans="1:3" x14ac:dyDescent="0.25">
      <c r="A8485" s="26">
        <v>31862</v>
      </c>
      <c r="B8485" s="32">
        <v>1106.5</v>
      </c>
      <c r="C8485" s="27"/>
    </row>
    <row r="8486" spans="1:3" x14ac:dyDescent="0.25">
      <c r="A8486" s="26">
        <v>31863</v>
      </c>
      <c r="B8486" s="32">
        <v>1107.5</v>
      </c>
      <c r="C8486" s="27"/>
    </row>
    <row r="8487" spans="1:3" x14ac:dyDescent="0.25">
      <c r="A8487" s="26">
        <v>31866</v>
      </c>
      <c r="B8487" s="32">
        <v>1110.5</v>
      </c>
      <c r="C8487" s="27"/>
    </row>
    <row r="8488" spans="1:3" x14ac:dyDescent="0.25">
      <c r="A8488" s="26">
        <v>31867</v>
      </c>
      <c r="B8488" s="32">
        <v>1118</v>
      </c>
      <c r="C8488" s="27"/>
    </row>
    <row r="8489" spans="1:3" x14ac:dyDescent="0.25">
      <c r="A8489" s="26">
        <v>31868</v>
      </c>
      <c r="B8489" s="32">
        <v>1120</v>
      </c>
      <c r="C8489" s="27"/>
    </row>
    <row r="8490" spans="1:3" x14ac:dyDescent="0.25">
      <c r="A8490" s="26">
        <v>31869</v>
      </c>
      <c r="B8490" s="32">
        <v>1122</v>
      </c>
      <c r="C8490" s="27"/>
    </row>
    <row r="8491" spans="1:3" x14ac:dyDescent="0.25">
      <c r="A8491" s="26">
        <v>31870</v>
      </c>
      <c r="B8491" s="32">
        <v>1123</v>
      </c>
      <c r="C8491" s="27"/>
    </row>
    <row r="8492" spans="1:3" x14ac:dyDescent="0.25">
      <c r="A8492" s="26">
        <v>31873</v>
      </c>
      <c r="B8492" s="32">
        <v>1125</v>
      </c>
      <c r="C8492" s="27"/>
    </row>
    <row r="8493" spans="1:3" x14ac:dyDescent="0.25">
      <c r="A8493" s="26">
        <v>31874</v>
      </c>
      <c r="B8493" s="32">
        <v>1133</v>
      </c>
      <c r="C8493" s="27"/>
    </row>
    <row r="8494" spans="1:3" x14ac:dyDescent="0.25">
      <c r="A8494" s="26">
        <v>31875</v>
      </c>
      <c r="B8494" s="32">
        <v>1135</v>
      </c>
      <c r="C8494" s="27"/>
    </row>
    <row r="8495" spans="1:3" x14ac:dyDescent="0.25">
      <c r="A8495" s="26">
        <v>31876</v>
      </c>
      <c r="B8495" s="32">
        <v>1137</v>
      </c>
      <c r="C8495" s="27"/>
    </row>
    <row r="8496" spans="1:3" x14ac:dyDescent="0.25">
      <c r="A8496" s="26">
        <v>31877</v>
      </c>
      <c r="B8496" s="32">
        <v>1138</v>
      </c>
      <c r="C8496" s="27"/>
    </row>
    <row r="8497" spans="1:3" x14ac:dyDescent="0.25">
      <c r="A8497" s="26">
        <v>31880</v>
      </c>
      <c r="B8497" s="32">
        <v>1140.5</v>
      </c>
      <c r="C8497" s="27"/>
    </row>
    <row r="8498" spans="1:3" x14ac:dyDescent="0.25">
      <c r="A8498" s="26">
        <v>31881</v>
      </c>
      <c r="B8498" s="32">
        <v>1147.5</v>
      </c>
      <c r="C8498" s="27"/>
    </row>
    <row r="8499" spans="1:3" x14ac:dyDescent="0.25">
      <c r="A8499" s="26">
        <v>31882</v>
      </c>
      <c r="B8499" s="32">
        <v>1147.5</v>
      </c>
      <c r="C8499" s="27"/>
    </row>
    <row r="8500" spans="1:3" x14ac:dyDescent="0.25">
      <c r="A8500" s="26">
        <v>31887</v>
      </c>
      <c r="B8500" s="32">
        <v>1149.5</v>
      </c>
      <c r="C8500" s="27"/>
    </row>
    <row r="8501" spans="1:3" x14ac:dyDescent="0.25">
      <c r="A8501" s="26">
        <v>31888</v>
      </c>
      <c r="B8501" s="32">
        <v>1164.5</v>
      </c>
      <c r="C8501" s="27"/>
    </row>
    <row r="8502" spans="1:3" x14ac:dyDescent="0.25">
      <c r="A8502" s="26">
        <v>31889</v>
      </c>
      <c r="B8502" s="32">
        <v>1166</v>
      </c>
      <c r="C8502" s="27"/>
    </row>
    <row r="8503" spans="1:3" x14ac:dyDescent="0.25">
      <c r="A8503" s="26">
        <v>31890</v>
      </c>
      <c r="B8503" s="32">
        <v>1167</v>
      </c>
      <c r="C8503" s="27"/>
    </row>
    <row r="8504" spans="1:3" x14ac:dyDescent="0.25">
      <c r="A8504" s="26">
        <v>31891</v>
      </c>
      <c r="B8504" s="32">
        <v>1170</v>
      </c>
      <c r="C8504" s="27"/>
    </row>
    <row r="8505" spans="1:3" x14ac:dyDescent="0.25">
      <c r="A8505" s="26">
        <v>31894</v>
      </c>
      <c r="B8505" s="32">
        <v>1172</v>
      </c>
      <c r="C8505" s="27"/>
    </row>
    <row r="8506" spans="1:3" x14ac:dyDescent="0.25">
      <c r="A8506" s="26">
        <v>31895</v>
      </c>
      <c r="B8506" s="32">
        <v>1178.5</v>
      </c>
      <c r="C8506" s="27"/>
    </row>
    <row r="8507" spans="1:3" x14ac:dyDescent="0.25">
      <c r="A8507" s="26">
        <v>31896</v>
      </c>
      <c r="B8507" s="32">
        <v>1182</v>
      </c>
      <c r="C8507" s="27"/>
    </row>
    <row r="8508" spans="1:3" x14ac:dyDescent="0.25">
      <c r="A8508" s="26">
        <v>31897</v>
      </c>
      <c r="B8508" s="32">
        <v>1183</v>
      </c>
      <c r="C8508" s="27"/>
    </row>
    <row r="8509" spans="1:3" x14ac:dyDescent="0.25">
      <c r="A8509" s="26">
        <v>31901</v>
      </c>
      <c r="B8509" s="32">
        <v>1184</v>
      </c>
      <c r="C8509" s="27"/>
    </row>
    <row r="8510" spans="1:3" x14ac:dyDescent="0.25">
      <c r="A8510" s="26">
        <v>31903</v>
      </c>
      <c r="B8510" s="32">
        <v>1196</v>
      </c>
      <c r="C8510" s="27"/>
    </row>
    <row r="8511" spans="1:3" x14ac:dyDescent="0.25">
      <c r="A8511" s="26">
        <v>31904</v>
      </c>
      <c r="B8511" s="32">
        <v>1201</v>
      </c>
      <c r="C8511" s="27"/>
    </row>
    <row r="8512" spans="1:3" x14ac:dyDescent="0.25">
      <c r="A8512" s="26">
        <v>31905</v>
      </c>
      <c r="B8512" s="32">
        <v>1204</v>
      </c>
      <c r="C8512" s="27"/>
    </row>
    <row r="8513" spans="1:3" x14ac:dyDescent="0.25">
      <c r="A8513" s="26">
        <v>31908</v>
      </c>
      <c r="B8513" s="32">
        <v>1206</v>
      </c>
      <c r="C8513" s="27"/>
    </row>
    <row r="8514" spans="1:3" x14ac:dyDescent="0.25">
      <c r="A8514" s="26">
        <v>31909</v>
      </c>
      <c r="B8514" s="32">
        <v>1215</v>
      </c>
      <c r="C8514" s="27"/>
    </row>
    <row r="8515" spans="1:3" x14ac:dyDescent="0.25">
      <c r="A8515" s="26">
        <v>31910</v>
      </c>
      <c r="B8515" s="32">
        <v>1217</v>
      </c>
      <c r="C8515" s="27"/>
    </row>
    <row r="8516" spans="1:3" x14ac:dyDescent="0.25">
      <c r="A8516" s="26">
        <v>31911</v>
      </c>
      <c r="B8516" s="32">
        <v>1220</v>
      </c>
      <c r="C8516" s="27"/>
    </row>
    <row r="8517" spans="1:3" x14ac:dyDescent="0.25">
      <c r="A8517" s="26">
        <v>31912</v>
      </c>
      <c r="B8517" s="32">
        <v>1223</v>
      </c>
      <c r="C8517" s="27"/>
    </row>
    <row r="8518" spans="1:3" x14ac:dyDescent="0.25">
      <c r="A8518" s="26">
        <v>31915</v>
      </c>
      <c r="B8518" s="32">
        <v>1225</v>
      </c>
      <c r="C8518" s="27"/>
    </row>
    <row r="8519" spans="1:3" x14ac:dyDescent="0.25">
      <c r="A8519" s="26">
        <v>31916</v>
      </c>
      <c r="B8519" s="32">
        <v>1234</v>
      </c>
      <c r="C8519" s="27"/>
    </row>
    <row r="8520" spans="1:3" x14ac:dyDescent="0.25">
      <c r="A8520" s="26">
        <v>31917</v>
      </c>
      <c r="B8520" s="32">
        <v>1236.5</v>
      </c>
      <c r="C8520" s="27"/>
    </row>
    <row r="8521" spans="1:3" x14ac:dyDescent="0.25">
      <c r="A8521" s="26">
        <v>31918</v>
      </c>
      <c r="B8521" s="32">
        <v>1238.5</v>
      </c>
      <c r="C8521" s="27"/>
    </row>
    <row r="8522" spans="1:3" x14ac:dyDescent="0.25">
      <c r="A8522" s="26">
        <v>31919</v>
      </c>
      <c r="B8522" s="32">
        <v>1241.5</v>
      </c>
      <c r="C8522" s="27"/>
    </row>
    <row r="8523" spans="1:3" x14ac:dyDescent="0.25">
      <c r="A8523" s="26">
        <v>31922</v>
      </c>
      <c r="B8523" s="32">
        <v>1244.5</v>
      </c>
      <c r="C8523" s="27"/>
    </row>
    <row r="8524" spans="1:3" x14ac:dyDescent="0.25">
      <c r="A8524" s="26">
        <v>31923</v>
      </c>
      <c r="B8524" s="32">
        <v>1247.5</v>
      </c>
      <c r="C8524" s="27"/>
    </row>
    <row r="8525" spans="1:3" x14ac:dyDescent="0.25">
      <c r="A8525" s="26">
        <v>31924</v>
      </c>
      <c r="B8525" s="32">
        <v>1256</v>
      </c>
      <c r="C8525" s="27"/>
    </row>
    <row r="8526" spans="1:3" x14ac:dyDescent="0.25">
      <c r="A8526" s="26">
        <v>31925</v>
      </c>
      <c r="B8526" s="32">
        <v>1259.5</v>
      </c>
      <c r="C8526" s="27"/>
    </row>
    <row r="8527" spans="1:3" x14ac:dyDescent="0.25">
      <c r="A8527" s="26">
        <v>31926</v>
      </c>
      <c r="B8527" s="32">
        <v>1262.5</v>
      </c>
      <c r="C8527" s="27"/>
    </row>
    <row r="8528" spans="1:3" x14ac:dyDescent="0.25">
      <c r="A8528" s="26">
        <v>31929</v>
      </c>
      <c r="B8528" s="32">
        <v>1264.5</v>
      </c>
      <c r="C8528" s="27"/>
    </row>
    <row r="8529" spans="1:3" x14ac:dyDescent="0.25">
      <c r="A8529" s="26">
        <v>31930</v>
      </c>
      <c r="B8529" s="32">
        <v>1273.5</v>
      </c>
      <c r="C8529" s="27"/>
    </row>
    <row r="8530" spans="1:3" x14ac:dyDescent="0.25">
      <c r="A8530" s="26">
        <v>31931</v>
      </c>
      <c r="B8530" s="32">
        <v>1276.5</v>
      </c>
      <c r="C8530" s="27"/>
    </row>
    <row r="8531" spans="1:3" x14ac:dyDescent="0.25">
      <c r="A8531" s="26">
        <v>31932</v>
      </c>
      <c r="B8531" s="32">
        <v>1278.5</v>
      </c>
      <c r="C8531" s="27"/>
    </row>
    <row r="8532" spans="1:3" x14ac:dyDescent="0.25">
      <c r="A8532" s="26">
        <v>31933</v>
      </c>
      <c r="B8532" s="32">
        <v>1280.5</v>
      </c>
      <c r="C8532" s="27"/>
    </row>
    <row r="8533" spans="1:3" x14ac:dyDescent="0.25">
      <c r="A8533" s="26">
        <v>31936</v>
      </c>
      <c r="B8533" s="32">
        <v>1282.5</v>
      </c>
      <c r="C8533" s="27"/>
    </row>
    <row r="8534" spans="1:3" x14ac:dyDescent="0.25">
      <c r="A8534" s="26">
        <v>31937</v>
      </c>
      <c r="B8534" s="32">
        <v>1291.5</v>
      </c>
      <c r="C8534" s="27"/>
    </row>
    <row r="8535" spans="1:3" x14ac:dyDescent="0.25">
      <c r="A8535" s="26">
        <v>31938</v>
      </c>
      <c r="B8535" s="32">
        <v>1293</v>
      </c>
      <c r="C8535" s="27"/>
    </row>
    <row r="8536" spans="1:3" x14ac:dyDescent="0.25">
      <c r="A8536" s="26">
        <v>31939</v>
      </c>
      <c r="B8536" s="32">
        <v>1296</v>
      </c>
      <c r="C8536" s="27"/>
    </row>
    <row r="8537" spans="1:3" x14ac:dyDescent="0.25">
      <c r="A8537" s="26">
        <v>31940</v>
      </c>
      <c r="B8537" s="32">
        <v>1297</v>
      </c>
      <c r="C8537" s="27"/>
    </row>
    <row r="8538" spans="1:3" x14ac:dyDescent="0.25">
      <c r="A8538" s="26">
        <v>31943</v>
      </c>
      <c r="B8538" s="32">
        <v>1299</v>
      </c>
      <c r="C8538" s="27"/>
    </row>
    <row r="8539" spans="1:3" x14ac:dyDescent="0.25">
      <c r="A8539" s="26">
        <v>31944</v>
      </c>
      <c r="B8539" s="32">
        <v>1308</v>
      </c>
      <c r="C8539" s="27"/>
    </row>
    <row r="8540" spans="1:3" x14ac:dyDescent="0.25">
      <c r="A8540" s="26">
        <v>31945</v>
      </c>
      <c r="B8540" s="32">
        <v>1310</v>
      </c>
      <c r="C8540" s="27"/>
    </row>
    <row r="8541" spans="1:3" x14ac:dyDescent="0.25">
      <c r="A8541" s="26">
        <v>31946</v>
      </c>
      <c r="B8541" s="32">
        <v>1313</v>
      </c>
      <c r="C8541" s="27"/>
    </row>
    <row r="8542" spans="1:3" x14ac:dyDescent="0.25">
      <c r="A8542" s="26">
        <v>31947</v>
      </c>
      <c r="B8542" s="32">
        <v>1315</v>
      </c>
      <c r="C8542" s="27"/>
    </row>
    <row r="8543" spans="1:3" x14ac:dyDescent="0.25">
      <c r="A8543" s="26">
        <v>31950</v>
      </c>
      <c r="B8543" s="32">
        <v>1317</v>
      </c>
      <c r="C8543" s="27"/>
    </row>
    <row r="8544" spans="1:3" x14ac:dyDescent="0.25">
      <c r="A8544" s="26">
        <v>31951</v>
      </c>
      <c r="B8544" s="32">
        <v>1326</v>
      </c>
      <c r="C8544" s="27"/>
    </row>
    <row r="8545" spans="1:3" x14ac:dyDescent="0.25">
      <c r="A8545" s="26">
        <v>31952</v>
      </c>
      <c r="B8545" s="32">
        <v>1328</v>
      </c>
      <c r="C8545" s="27"/>
    </row>
    <row r="8546" spans="1:3" x14ac:dyDescent="0.25">
      <c r="A8546" s="26">
        <v>31953</v>
      </c>
      <c r="B8546" s="32">
        <v>1331</v>
      </c>
      <c r="C8546" s="27"/>
    </row>
    <row r="8547" spans="1:3" x14ac:dyDescent="0.25">
      <c r="A8547" s="26">
        <v>31954</v>
      </c>
      <c r="B8547" s="32">
        <v>1333</v>
      </c>
      <c r="C8547" s="27"/>
    </row>
    <row r="8548" spans="1:3" x14ac:dyDescent="0.25">
      <c r="A8548" s="26">
        <v>31957</v>
      </c>
      <c r="B8548" s="32">
        <v>1335</v>
      </c>
      <c r="C8548" s="27"/>
    </row>
    <row r="8549" spans="1:3" x14ac:dyDescent="0.25">
      <c r="A8549" s="26">
        <v>31958</v>
      </c>
      <c r="B8549" s="32">
        <v>1344</v>
      </c>
      <c r="C8549" s="27"/>
    </row>
    <row r="8550" spans="1:3" x14ac:dyDescent="0.25">
      <c r="A8550" s="26">
        <v>31959</v>
      </c>
      <c r="B8550" s="32">
        <v>1347</v>
      </c>
      <c r="C8550" s="27"/>
    </row>
    <row r="8551" spans="1:3" x14ac:dyDescent="0.25">
      <c r="A8551" s="26">
        <v>31960</v>
      </c>
      <c r="B8551" s="32">
        <v>1349</v>
      </c>
      <c r="C8551" s="27"/>
    </row>
    <row r="8552" spans="1:3" x14ac:dyDescent="0.25">
      <c r="A8552" s="26">
        <v>31961</v>
      </c>
      <c r="B8552" s="32">
        <v>1349</v>
      </c>
      <c r="C8552" s="27"/>
    </row>
    <row r="8553" spans="1:3" x14ac:dyDescent="0.25">
      <c r="A8553" s="26">
        <v>31964</v>
      </c>
      <c r="B8553" s="32">
        <v>1351</v>
      </c>
      <c r="C8553" s="27"/>
    </row>
    <row r="8554" spans="1:3" x14ac:dyDescent="0.25">
      <c r="A8554" s="26">
        <v>31965</v>
      </c>
      <c r="B8554" s="32">
        <v>1360</v>
      </c>
      <c r="C8554" s="27"/>
    </row>
    <row r="8555" spans="1:3" x14ac:dyDescent="0.25">
      <c r="A8555" s="26">
        <v>31966</v>
      </c>
      <c r="B8555" s="32">
        <v>1361.5</v>
      </c>
      <c r="C8555" s="27"/>
    </row>
    <row r="8556" spans="1:3" x14ac:dyDescent="0.25">
      <c r="A8556" s="26">
        <v>31967</v>
      </c>
      <c r="B8556" s="32">
        <v>1363.5</v>
      </c>
      <c r="C8556" s="27"/>
    </row>
    <row r="8557" spans="1:3" x14ac:dyDescent="0.25">
      <c r="A8557" s="26">
        <v>31968</v>
      </c>
      <c r="B8557" s="32">
        <v>1364.5</v>
      </c>
      <c r="C8557" s="27"/>
    </row>
    <row r="8558" spans="1:3" x14ac:dyDescent="0.25">
      <c r="A8558" s="26">
        <v>31971</v>
      </c>
      <c r="B8558" s="32">
        <v>1365.5</v>
      </c>
      <c r="C8558" s="27"/>
    </row>
    <row r="8559" spans="1:3" x14ac:dyDescent="0.25">
      <c r="A8559" s="26">
        <v>31972</v>
      </c>
      <c r="B8559" s="32">
        <v>1374.5</v>
      </c>
      <c r="C8559" s="27"/>
    </row>
    <row r="8560" spans="1:3" x14ac:dyDescent="0.25">
      <c r="A8560" s="26">
        <v>31973</v>
      </c>
      <c r="B8560" s="32">
        <v>1376.5</v>
      </c>
      <c r="C8560" s="27"/>
    </row>
    <row r="8561" spans="1:3" x14ac:dyDescent="0.25">
      <c r="A8561" s="26">
        <v>31974</v>
      </c>
      <c r="B8561" s="32">
        <v>1378.5</v>
      </c>
      <c r="C8561" s="27"/>
    </row>
    <row r="8562" spans="1:3" x14ac:dyDescent="0.25">
      <c r="A8562" s="26">
        <v>31975</v>
      </c>
      <c r="B8562" s="32">
        <v>1378.5</v>
      </c>
      <c r="C8562" s="27"/>
    </row>
    <row r="8563" spans="1:3" x14ac:dyDescent="0.25">
      <c r="A8563" s="26">
        <v>31978</v>
      </c>
      <c r="B8563" s="32">
        <v>1380.5</v>
      </c>
      <c r="C8563" s="27"/>
    </row>
    <row r="8564" spans="1:3" x14ac:dyDescent="0.25">
      <c r="A8564" s="26">
        <v>31979</v>
      </c>
      <c r="B8564" s="32">
        <v>1388.5</v>
      </c>
      <c r="C8564" s="27"/>
    </row>
    <row r="8565" spans="1:3" x14ac:dyDescent="0.25">
      <c r="A8565" s="26">
        <v>31980</v>
      </c>
      <c r="B8565" s="32">
        <v>1390.5</v>
      </c>
      <c r="C8565" s="27"/>
    </row>
    <row r="8566" spans="1:3" x14ac:dyDescent="0.25">
      <c r="A8566" s="26">
        <v>31981</v>
      </c>
      <c r="B8566" s="32">
        <v>1392.5</v>
      </c>
      <c r="C8566" s="27"/>
    </row>
    <row r="8567" spans="1:3" x14ac:dyDescent="0.25">
      <c r="A8567" s="26">
        <v>31982</v>
      </c>
      <c r="B8567" s="32">
        <v>1393.5</v>
      </c>
      <c r="C8567" s="27"/>
    </row>
    <row r="8568" spans="1:3" x14ac:dyDescent="0.25">
      <c r="A8568" s="26">
        <v>31985</v>
      </c>
      <c r="B8568" s="32">
        <v>1395.5</v>
      </c>
      <c r="C8568" s="27"/>
    </row>
    <row r="8569" spans="1:3" x14ac:dyDescent="0.25">
      <c r="A8569" s="26">
        <v>31986</v>
      </c>
      <c r="B8569" s="32">
        <v>1404.5</v>
      </c>
      <c r="C8569" s="27"/>
    </row>
    <row r="8570" spans="1:3" x14ac:dyDescent="0.25">
      <c r="A8570" s="26">
        <v>31987</v>
      </c>
      <c r="B8570" s="32">
        <v>1406.5</v>
      </c>
      <c r="C8570" s="27"/>
    </row>
    <row r="8571" spans="1:3" x14ac:dyDescent="0.25">
      <c r="A8571" s="26">
        <v>31988</v>
      </c>
      <c r="B8571" s="32">
        <v>1408.5</v>
      </c>
      <c r="C8571" s="27"/>
    </row>
    <row r="8572" spans="1:3" x14ac:dyDescent="0.25">
      <c r="A8572" s="26">
        <v>31989</v>
      </c>
      <c r="B8572" s="32">
        <v>1409.5</v>
      </c>
      <c r="C8572" s="27"/>
    </row>
    <row r="8573" spans="1:3" x14ac:dyDescent="0.25">
      <c r="A8573" s="26">
        <v>31992</v>
      </c>
      <c r="B8573" s="32">
        <v>1412.5</v>
      </c>
      <c r="C8573" s="27"/>
    </row>
    <row r="8574" spans="1:3" x14ac:dyDescent="0.25">
      <c r="A8574" s="26">
        <v>31993</v>
      </c>
      <c r="B8574" s="32">
        <v>1420.5</v>
      </c>
      <c r="C8574" s="27"/>
    </row>
    <row r="8575" spans="1:3" x14ac:dyDescent="0.25">
      <c r="A8575" s="26">
        <v>31994</v>
      </c>
      <c r="B8575" s="32">
        <v>1422.5</v>
      </c>
      <c r="C8575" s="27"/>
    </row>
    <row r="8576" spans="1:3" x14ac:dyDescent="0.25">
      <c r="A8576" s="26">
        <v>31995</v>
      </c>
      <c r="B8576" s="32">
        <v>1424.5</v>
      </c>
      <c r="C8576" s="27"/>
    </row>
    <row r="8577" spans="1:3" x14ac:dyDescent="0.25">
      <c r="A8577" s="26">
        <v>31996</v>
      </c>
      <c r="B8577" s="32">
        <v>1425.5</v>
      </c>
      <c r="C8577" s="27"/>
    </row>
    <row r="8578" spans="1:3" x14ac:dyDescent="0.25">
      <c r="A8578" s="26">
        <v>31999</v>
      </c>
      <c r="B8578" s="32">
        <v>1427</v>
      </c>
      <c r="C8578" s="27"/>
    </row>
    <row r="8579" spans="1:3" x14ac:dyDescent="0.25">
      <c r="A8579" s="26">
        <v>32000</v>
      </c>
      <c r="B8579" s="32">
        <v>1436</v>
      </c>
      <c r="C8579" s="27"/>
    </row>
    <row r="8580" spans="1:3" x14ac:dyDescent="0.25">
      <c r="A8580" s="26">
        <v>32001</v>
      </c>
      <c r="B8580" s="32">
        <v>1438</v>
      </c>
      <c r="C8580" s="27"/>
    </row>
    <row r="8581" spans="1:3" x14ac:dyDescent="0.25">
      <c r="A8581" s="26">
        <v>32002</v>
      </c>
      <c r="B8581" s="32">
        <v>1440</v>
      </c>
      <c r="C8581" s="27"/>
    </row>
    <row r="8582" spans="1:3" x14ac:dyDescent="0.25">
      <c r="A8582" s="26">
        <v>32003</v>
      </c>
      <c r="B8582" s="32">
        <v>1441</v>
      </c>
      <c r="C8582" s="27"/>
    </row>
    <row r="8583" spans="1:3" x14ac:dyDescent="0.25">
      <c r="A8583" s="26">
        <v>32006</v>
      </c>
      <c r="B8583" s="32">
        <v>1443</v>
      </c>
      <c r="C8583" s="27"/>
    </row>
    <row r="8584" spans="1:3" x14ac:dyDescent="0.25">
      <c r="A8584" s="26">
        <v>32007</v>
      </c>
      <c r="B8584" s="32">
        <v>1452</v>
      </c>
      <c r="C8584" s="27"/>
    </row>
    <row r="8585" spans="1:3" x14ac:dyDescent="0.25">
      <c r="A8585" s="26">
        <v>32008</v>
      </c>
      <c r="B8585" s="32">
        <v>1455.5</v>
      </c>
      <c r="C8585" s="27"/>
    </row>
    <row r="8586" spans="1:3" x14ac:dyDescent="0.25">
      <c r="A8586" s="26">
        <v>32009</v>
      </c>
      <c r="B8586" s="32">
        <v>1457.5</v>
      </c>
      <c r="C8586" s="27"/>
    </row>
    <row r="8587" spans="1:3" x14ac:dyDescent="0.25">
      <c r="A8587" s="26">
        <v>32010</v>
      </c>
      <c r="B8587" s="32">
        <v>1458.5</v>
      </c>
      <c r="C8587" s="27"/>
    </row>
    <row r="8588" spans="1:3" x14ac:dyDescent="0.25">
      <c r="A8588" s="26">
        <v>32013</v>
      </c>
      <c r="B8588" s="32">
        <v>1460.5</v>
      </c>
      <c r="C8588" s="27"/>
    </row>
    <row r="8589" spans="1:3" x14ac:dyDescent="0.25">
      <c r="A8589" s="26">
        <v>32014</v>
      </c>
      <c r="B8589" s="32">
        <v>1469.5</v>
      </c>
      <c r="C8589" s="27"/>
    </row>
    <row r="8590" spans="1:3" x14ac:dyDescent="0.25">
      <c r="A8590" s="26">
        <v>32015</v>
      </c>
      <c r="B8590" s="32">
        <v>1471.5</v>
      </c>
      <c r="C8590" s="27"/>
    </row>
    <row r="8591" spans="1:3" x14ac:dyDescent="0.25">
      <c r="A8591" s="26">
        <v>32016</v>
      </c>
      <c r="B8591" s="32">
        <v>1474.5</v>
      </c>
      <c r="C8591" s="27"/>
    </row>
    <row r="8592" spans="1:3" x14ac:dyDescent="0.25">
      <c r="A8592" s="26">
        <v>32017</v>
      </c>
      <c r="B8592" s="32">
        <v>1475.5</v>
      </c>
      <c r="C8592" s="27"/>
    </row>
    <row r="8593" spans="1:3" x14ac:dyDescent="0.25">
      <c r="A8593" s="26">
        <v>32020</v>
      </c>
      <c r="B8593" s="32">
        <v>1476.5</v>
      </c>
      <c r="C8593" s="27"/>
    </row>
    <row r="8594" spans="1:3" x14ac:dyDescent="0.25">
      <c r="A8594" s="26">
        <v>32022</v>
      </c>
      <c r="B8594" s="32">
        <v>1485.5</v>
      </c>
      <c r="C8594" s="27"/>
    </row>
    <row r="8595" spans="1:3" x14ac:dyDescent="0.25">
      <c r="A8595" s="26">
        <v>32023</v>
      </c>
      <c r="B8595" s="32">
        <v>1491.5</v>
      </c>
      <c r="C8595" s="27"/>
    </row>
    <row r="8596" spans="1:3" x14ac:dyDescent="0.25">
      <c r="A8596" s="26">
        <v>32024</v>
      </c>
      <c r="B8596" s="32">
        <v>1492.5</v>
      </c>
      <c r="C8596" s="27"/>
    </row>
    <row r="8597" spans="1:3" x14ac:dyDescent="0.25">
      <c r="A8597" s="26">
        <v>32027</v>
      </c>
      <c r="B8597" s="32">
        <v>1494.5</v>
      </c>
      <c r="C8597" s="27"/>
    </row>
    <row r="8598" spans="1:3" x14ac:dyDescent="0.25">
      <c r="A8598" s="26">
        <v>32028</v>
      </c>
      <c r="B8598" s="32">
        <v>1503.5</v>
      </c>
      <c r="C8598" s="27"/>
    </row>
    <row r="8599" spans="1:3" x14ac:dyDescent="0.25">
      <c r="A8599" s="26">
        <v>32029</v>
      </c>
      <c r="B8599" s="32">
        <v>1506.5</v>
      </c>
      <c r="C8599" s="27"/>
    </row>
    <row r="8600" spans="1:3" x14ac:dyDescent="0.25">
      <c r="A8600" s="26">
        <v>32030</v>
      </c>
      <c r="B8600" s="32">
        <v>1508.5</v>
      </c>
      <c r="C8600" s="27"/>
    </row>
    <row r="8601" spans="1:3" x14ac:dyDescent="0.25">
      <c r="A8601" s="26">
        <v>32031</v>
      </c>
      <c r="B8601" s="32">
        <v>1509.5</v>
      </c>
      <c r="C8601" s="27"/>
    </row>
    <row r="8602" spans="1:3" x14ac:dyDescent="0.25">
      <c r="A8602" s="26">
        <v>32034</v>
      </c>
      <c r="B8602" s="32">
        <v>1512.5</v>
      </c>
      <c r="C8602" s="27"/>
    </row>
    <row r="8603" spans="1:3" x14ac:dyDescent="0.25">
      <c r="A8603" s="26">
        <v>32035</v>
      </c>
      <c r="B8603" s="32">
        <v>1520.5</v>
      </c>
      <c r="C8603" s="27"/>
    </row>
    <row r="8604" spans="1:3" x14ac:dyDescent="0.25">
      <c r="A8604" s="26">
        <v>32037</v>
      </c>
      <c r="B8604" s="32">
        <v>1523.5</v>
      </c>
      <c r="C8604" s="27"/>
    </row>
    <row r="8605" spans="1:3" x14ac:dyDescent="0.25">
      <c r="A8605" s="26">
        <v>32038</v>
      </c>
      <c r="B8605" s="32">
        <v>1527.5</v>
      </c>
      <c r="C8605" s="27"/>
    </row>
    <row r="8606" spans="1:3" x14ac:dyDescent="0.25">
      <c r="A8606" s="26">
        <v>32041</v>
      </c>
      <c r="B8606" s="32">
        <v>1530.5</v>
      </c>
      <c r="C8606" s="27"/>
    </row>
    <row r="8607" spans="1:3" x14ac:dyDescent="0.25">
      <c r="A8607" s="26">
        <v>32042</v>
      </c>
      <c r="B8607" s="32">
        <v>1539.5</v>
      </c>
      <c r="C8607" s="27"/>
    </row>
    <row r="8608" spans="1:3" x14ac:dyDescent="0.25">
      <c r="A8608" s="26">
        <v>32043</v>
      </c>
      <c r="B8608" s="32">
        <v>1542.5</v>
      </c>
      <c r="C8608" s="27"/>
    </row>
    <row r="8609" spans="1:3" x14ac:dyDescent="0.25">
      <c r="A8609" s="26">
        <v>32044</v>
      </c>
      <c r="B8609" s="32">
        <v>1544.5</v>
      </c>
      <c r="C8609" s="27"/>
    </row>
    <row r="8610" spans="1:3" x14ac:dyDescent="0.25">
      <c r="A8610" s="26">
        <v>32045</v>
      </c>
      <c r="B8610" s="32">
        <v>1545.5</v>
      </c>
      <c r="C8610" s="27"/>
    </row>
    <row r="8611" spans="1:3" x14ac:dyDescent="0.25">
      <c r="A8611" s="26">
        <v>32048</v>
      </c>
      <c r="B8611" s="32">
        <v>1548.5</v>
      </c>
      <c r="C8611" s="27"/>
    </row>
    <row r="8612" spans="1:3" x14ac:dyDescent="0.25">
      <c r="A8612" s="26">
        <v>32049</v>
      </c>
      <c r="B8612" s="32">
        <v>1558</v>
      </c>
      <c r="C8612" s="27"/>
    </row>
    <row r="8613" spans="1:3" x14ac:dyDescent="0.25">
      <c r="A8613" s="26">
        <v>32050</v>
      </c>
      <c r="B8613" s="32">
        <v>1561</v>
      </c>
      <c r="C8613" s="27"/>
    </row>
    <row r="8614" spans="1:3" x14ac:dyDescent="0.25">
      <c r="A8614" s="26">
        <v>32051</v>
      </c>
      <c r="B8614" s="32">
        <v>1564</v>
      </c>
      <c r="C8614" s="27"/>
    </row>
    <row r="8615" spans="1:3" x14ac:dyDescent="0.25">
      <c r="A8615" s="26">
        <v>32052</v>
      </c>
      <c r="B8615" s="32">
        <v>1565</v>
      </c>
      <c r="C8615" s="27"/>
    </row>
    <row r="8616" spans="1:3" x14ac:dyDescent="0.25">
      <c r="A8616" s="26">
        <v>32055</v>
      </c>
      <c r="B8616" s="32">
        <v>1567</v>
      </c>
      <c r="C8616" s="27"/>
    </row>
    <row r="8617" spans="1:3" x14ac:dyDescent="0.25">
      <c r="A8617" s="26">
        <v>32056</v>
      </c>
      <c r="B8617" s="32">
        <v>1575</v>
      </c>
      <c r="C8617" s="27"/>
    </row>
    <row r="8618" spans="1:3" x14ac:dyDescent="0.25">
      <c r="A8618" s="26">
        <v>32057</v>
      </c>
      <c r="B8618" s="32">
        <v>1577</v>
      </c>
      <c r="C8618" s="27"/>
    </row>
    <row r="8619" spans="1:3" x14ac:dyDescent="0.25">
      <c r="A8619" s="26">
        <v>32058</v>
      </c>
      <c r="B8619" s="32">
        <v>1579</v>
      </c>
      <c r="C8619" s="27"/>
    </row>
    <row r="8620" spans="1:3" x14ac:dyDescent="0.25">
      <c r="A8620" s="26">
        <v>32059</v>
      </c>
      <c r="B8620" s="32">
        <v>1581</v>
      </c>
      <c r="C8620" s="27"/>
    </row>
    <row r="8621" spans="1:3" x14ac:dyDescent="0.25">
      <c r="A8621" s="26">
        <v>32063</v>
      </c>
      <c r="B8621" s="32">
        <v>1582</v>
      </c>
      <c r="C8621" s="27"/>
    </row>
    <row r="8622" spans="1:3" x14ac:dyDescent="0.25">
      <c r="A8622" s="26">
        <v>32064</v>
      </c>
      <c r="B8622" s="32">
        <v>1594</v>
      </c>
      <c r="C8622" s="27"/>
    </row>
    <row r="8623" spans="1:3" x14ac:dyDescent="0.25">
      <c r="A8623" s="26">
        <v>32065</v>
      </c>
      <c r="B8623" s="32">
        <v>1596</v>
      </c>
      <c r="C8623" s="27"/>
    </row>
    <row r="8624" spans="1:3" x14ac:dyDescent="0.25">
      <c r="A8624" s="26">
        <v>32066</v>
      </c>
      <c r="B8624" s="32">
        <v>1597</v>
      </c>
      <c r="C8624" s="27"/>
    </row>
    <row r="8625" spans="1:3" x14ac:dyDescent="0.25">
      <c r="A8625" s="26">
        <v>32069</v>
      </c>
      <c r="B8625" s="32">
        <v>1599</v>
      </c>
      <c r="C8625" s="27"/>
    </row>
    <row r="8626" spans="1:3" x14ac:dyDescent="0.25">
      <c r="A8626" s="26">
        <v>32070</v>
      </c>
      <c r="B8626" s="32">
        <v>1608</v>
      </c>
      <c r="C8626" s="27"/>
    </row>
    <row r="8627" spans="1:3" x14ac:dyDescent="0.25">
      <c r="A8627" s="26">
        <v>32071</v>
      </c>
      <c r="B8627" s="32">
        <v>1609</v>
      </c>
      <c r="C8627" s="27"/>
    </row>
    <row r="8628" spans="1:3" x14ac:dyDescent="0.25">
      <c r="A8628" s="26">
        <v>32072</v>
      </c>
      <c r="B8628" s="32">
        <v>1611</v>
      </c>
      <c r="C8628" s="27"/>
    </row>
    <row r="8629" spans="1:3" x14ac:dyDescent="0.25">
      <c r="A8629" s="26">
        <v>32073</v>
      </c>
      <c r="B8629" s="32">
        <v>1614</v>
      </c>
      <c r="C8629" s="27"/>
    </row>
    <row r="8630" spans="1:3" x14ac:dyDescent="0.25">
      <c r="A8630" s="26">
        <v>32076</v>
      </c>
      <c r="B8630" s="32">
        <v>1616</v>
      </c>
      <c r="C8630" s="27"/>
    </row>
    <row r="8631" spans="1:3" x14ac:dyDescent="0.25">
      <c r="A8631" s="26">
        <v>32077</v>
      </c>
      <c r="B8631" s="32">
        <v>1624</v>
      </c>
      <c r="C8631" s="27"/>
    </row>
    <row r="8632" spans="1:3" x14ac:dyDescent="0.25">
      <c r="A8632" s="26">
        <v>32078</v>
      </c>
      <c r="B8632" s="32">
        <v>1625.5</v>
      </c>
      <c r="C8632" s="27"/>
    </row>
    <row r="8633" spans="1:3" x14ac:dyDescent="0.25">
      <c r="A8633" s="26">
        <v>32079</v>
      </c>
      <c r="B8633" s="32">
        <v>1628.5</v>
      </c>
      <c r="C8633" s="27"/>
    </row>
    <row r="8634" spans="1:3" x14ac:dyDescent="0.25">
      <c r="A8634" s="26">
        <v>32080</v>
      </c>
      <c r="B8634" s="32">
        <v>1629.5</v>
      </c>
      <c r="C8634" s="27"/>
    </row>
    <row r="8635" spans="1:3" x14ac:dyDescent="0.25">
      <c r="A8635" s="26">
        <v>32084</v>
      </c>
      <c r="B8635" s="32">
        <v>1633.5</v>
      </c>
      <c r="C8635" s="27"/>
    </row>
    <row r="8636" spans="1:3" x14ac:dyDescent="0.25">
      <c r="A8636" s="26">
        <v>32085</v>
      </c>
      <c r="B8636" s="32">
        <v>1645.5</v>
      </c>
      <c r="C8636" s="27"/>
    </row>
    <row r="8637" spans="1:3" x14ac:dyDescent="0.25">
      <c r="A8637" s="26">
        <v>32086</v>
      </c>
      <c r="B8637" s="32">
        <v>1649.5</v>
      </c>
      <c r="C8637" s="27"/>
    </row>
    <row r="8638" spans="1:3" x14ac:dyDescent="0.25">
      <c r="A8638" s="26">
        <v>32087</v>
      </c>
      <c r="B8638" s="32">
        <v>1651.5</v>
      </c>
      <c r="C8638" s="27"/>
    </row>
    <row r="8639" spans="1:3" x14ac:dyDescent="0.25">
      <c r="A8639" s="26">
        <v>32090</v>
      </c>
      <c r="B8639" s="32">
        <v>1656</v>
      </c>
      <c r="C8639" s="27"/>
    </row>
    <row r="8640" spans="1:3" x14ac:dyDescent="0.25">
      <c r="A8640" s="26">
        <v>32091</v>
      </c>
      <c r="B8640" s="32">
        <v>1668</v>
      </c>
      <c r="C8640" s="27"/>
    </row>
    <row r="8641" spans="1:3" x14ac:dyDescent="0.25">
      <c r="A8641" s="26">
        <v>32092</v>
      </c>
      <c r="B8641" s="32">
        <v>1672</v>
      </c>
      <c r="C8641" s="27"/>
    </row>
    <row r="8642" spans="1:3" x14ac:dyDescent="0.25">
      <c r="A8642" s="26">
        <v>32093</v>
      </c>
      <c r="B8642" s="32">
        <v>1675</v>
      </c>
      <c r="C8642" s="27"/>
    </row>
    <row r="8643" spans="1:3" x14ac:dyDescent="0.25">
      <c r="A8643" s="26">
        <v>32094</v>
      </c>
      <c r="B8643" s="32">
        <v>1679</v>
      </c>
      <c r="C8643" s="27"/>
    </row>
    <row r="8644" spans="1:3" x14ac:dyDescent="0.25">
      <c r="A8644" s="26">
        <v>32097</v>
      </c>
      <c r="B8644" s="32">
        <v>1684.5</v>
      </c>
      <c r="C8644" s="27"/>
    </row>
    <row r="8645" spans="1:3" x14ac:dyDescent="0.25">
      <c r="A8645" s="26">
        <v>32098</v>
      </c>
      <c r="B8645" s="32">
        <v>1695</v>
      </c>
      <c r="C8645" s="27"/>
    </row>
    <row r="8646" spans="1:3" x14ac:dyDescent="0.25">
      <c r="A8646" s="26">
        <v>32099</v>
      </c>
      <c r="B8646" s="32">
        <v>1700</v>
      </c>
      <c r="C8646" s="27"/>
    </row>
    <row r="8647" spans="1:3" x14ac:dyDescent="0.25">
      <c r="A8647" s="26">
        <v>32100</v>
      </c>
      <c r="B8647" s="32">
        <v>2258</v>
      </c>
      <c r="C8647" s="27"/>
    </row>
    <row r="8648" spans="1:3" x14ac:dyDescent="0.25">
      <c r="A8648" s="26">
        <v>32104</v>
      </c>
      <c r="B8648" s="32">
        <v>2375</v>
      </c>
      <c r="C8648" s="27"/>
    </row>
    <row r="8649" spans="1:3" x14ac:dyDescent="0.25">
      <c r="A8649" s="26">
        <v>32105</v>
      </c>
      <c r="B8649" s="32">
        <v>2100</v>
      </c>
      <c r="C8649" s="27"/>
    </row>
    <row r="8650" spans="1:3" x14ac:dyDescent="0.25">
      <c r="A8650" s="26">
        <v>32106</v>
      </c>
      <c r="B8650" s="32">
        <v>2070</v>
      </c>
      <c r="C8650" s="27"/>
    </row>
    <row r="8651" spans="1:3" x14ac:dyDescent="0.25">
      <c r="A8651" s="26">
        <v>32107</v>
      </c>
      <c r="B8651" s="32">
        <v>2070</v>
      </c>
      <c r="C8651" s="27"/>
    </row>
    <row r="8652" spans="1:3" x14ac:dyDescent="0.25">
      <c r="A8652" s="26">
        <v>32108</v>
      </c>
      <c r="B8652" s="32">
        <v>2120</v>
      </c>
      <c r="C8652" s="27"/>
    </row>
    <row r="8653" spans="1:3" x14ac:dyDescent="0.25">
      <c r="A8653" s="26">
        <v>32111</v>
      </c>
      <c r="B8653" s="32">
        <v>2370</v>
      </c>
      <c r="C8653" s="27"/>
    </row>
    <row r="8654" spans="1:3" x14ac:dyDescent="0.25">
      <c r="A8654" s="26">
        <v>32112</v>
      </c>
      <c r="B8654" s="32">
        <v>2370</v>
      </c>
      <c r="C8654" s="27"/>
    </row>
    <row r="8655" spans="1:3" x14ac:dyDescent="0.25">
      <c r="A8655" s="26">
        <v>32113</v>
      </c>
      <c r="B8655" s="32">
        <v>2270</v>
      </c>
      <c r="C8655" s="27"/>
    </row>
    <row r="8656" spans="1:3" x14ac:dyDescent="0.25">
      <c r="A8656" s="26">
        <v>32114</v>
      </c>
      <c r="B8656" s="32">
        <v>2270</v>
      </c>
      <c r="C8656" s="27"/>
    </row>
    <row r="8657" spans="1:3" x14ac:dyDescent="0.25">
      <c r="A8657" s="26">
        <v>32115</v>
      </c>
      <c r="B8657" s="32">
        <v>2270</v>
      </c>
      <c r="C8657" s="27"/>
    </row>
    <row r="8658" spans="1:3" x14ac:dyDescent="0.25">
      <c r="A8658" s="26">
        <v>32118</v>
      </c>
      <c r="B8658" s="32">
        <v>2270</v>
      </c>
      <c r="C8658" s="27"/>
    </row>
    <row r="8659" spans="1:3" x14ac:dyDescent="0.25">
      <c r="A8659" s="26">
        <v>32119</v>
      </c>
      <c r="B8659" s="32">
        <v>2250</v>
      </c>
      <c r="C8659" s="27"/>
    </row>
    <row r="8660" spans="1:3" x14ac:dyDescent="0.25">
      <c r="A8660" s="26">
        <v>32120</v>
      </c>
      <c r="B8660" s="32">
        <v>2250</v>
      </c>
      <c r="C8660" s="27"/>
    </row>
    <row r="8661" spans="1:3" x14ac:dyDescent="0.25">
      <c r="A8661" s="26">
        <v>32121</v>
      </c>
      <c r="B8661" s="32">
        <v>2230</v>
      </c>
      <c r="C8661" s="27"/>
    </row>
    <row r="8662" spans="1:3" x14ac:dyDescent="0.25">
      <c r="A8662" s="26">
        <v>32122</v>
      </c>
      <c r="B8662" s="32">
        <v>2230</v>
      </c>
      <c r="C8662" s="27"/>
    </row>
    <row r="8663" spans="1:3" x14ac:dyDescent="0.25">
      <c r="A8663" s="26">
        <v>32125</v>
      </c>
      <c r="B8663" s="32">
        <v>2245</v>
      </c>
      <c r="C8663" s="27"/>
    </row>
    <row r="8664" spans="1:3" x14ac:dyDescent="0.25">
      <c r="A8664" s="26">
        <v>32126</v>
      </c>
      <c r="B8664" s="32">
        <v>2220</v>
      </c>
      <c r="C8664" s="27"/>
    </row>
    <row r="8665" spans="1:3" x14ac:dyDescent="0.25">
      <c r="A8665" s="26">
        <v>32127</v>
      </c>
      <c r="B8665" s="32">
        <v>2350</v>
      </c>
      <c r="C8665" s="27"/>
    </row>
    <row r="8666" spans="1:3" x14ac:dyDescent="0.25">
      <c r="A8666" s="26">
        <v>32128</v>
      </c>
      <c r="B8666" s="32">
        <v>2225</v>
      </c>
      <c r="C8666" s="27"/>
    </row>
    <row r="8667" spans="1:3" x14ac:dyDescent="0.25">
      <c r="A8667" s="26">
        <v>32129</v>
      </c>
      <c r="B8667" s="32">
        <v>2225</v>
      </c>
      <c r="C8667" s="27"/>
    </row>
    <row r="8668" spans="1:3" x14ac:dyDescent="0.25">
      <c r="A8668" s="26">
        <v>32132</v>
      </c>
      <c r="B8668" s="32">
        <v>2225</v>
      </c>
      <c r="C8668" s="27"/>
    </row>
    <row r="8669" spans="1:3" x14ac:dyDescent="0.25">
      <c r="A8669" s="26">
        <v>32133</v>
      </c>
      <c r="B8669" s="32">
        <v>2225</v>
      </c>
      <c r="C8669" s="27"/>
    </row>
    <row r="8670" spans="1:3" x14ac:dyDescent="0.25">
      <c r="A8670" s="26">
        <v>32134</v>
      </c>
      <c r="B8670" s="32">
        <v>2225</v>
      </c>
      <c r="C8670" s="27"/>
    </row>
    <row r="8671" spans="1:3" x14ac:dyDescent="0.25">
      <c r="A8671" s="26">
        <v>32135</v>
      </c>
      <c r="B8671" s="32">
        <v>2225</v>
      </c>
      <c r="C8671" s="27"/>
    </row>
    <row r="8672" spans="1:3" x14ac:dyDescent="0.25">
      <c r="A8672" s="26">
        <v>32139</v>
      </c>
      <c r="B8672" s="32">
        <v>2225</v>
      </c>
      <c r="C8672" s="27"/>
    </row>
    <row r="8673" spans="1:3" x14ac:dyDescent="0.25">
      <c r="A8673" s="26">
        <v>32140</v>
      </c>
      <c r="B8673" s="32">
        <v>2225</v>
      </c>
      <c r="C8673" s="27"/>
    </row>
    <row r="8674" spans="1:3" x14ac:dyDescent="0.25">
      <c r="A8674" s="26">
        <v>32141</v>
      </c>
      <c r="B8674" s="32">
        <v>2225</v>
      </c>
      <c r="C8674" s="27"/>
    </row>
    <row r="8675" spans="1:3" x14ac:dyDescent="0.25">
      <c r="A8675" s="26">
        <v>32146</v>
      </c>
      <c r="B8675" s="32">
        <v>2225</v>
      </c>
      <c r="C8675" s="27"/>
    </row>
    <row r="8676" spans="1:3" x14ac:dyDescent="0.25">
      <c r="A8676" s="26">
        <v>32147</v>
      </c>
      <c r="B8676" s="32">
        <v>2225</v>
      </c>
      <c r="C8676" s="27"/>
    </row>
    <row r="8677" spans="1:3" x14ac:dyDescent="0.25">
      <c r="A8677" s="26">
        <v>32148</v>
      </c>
      <c r="B8677" s="32">
        <v>2225.5</v>
      </c>
      <c r="C8677" s="27"/>
    </row>
    <row r="8678" spans="1:3" x14ac:dyDescent="0.25">
      <c r="A8678" s="26">
        <v>32149</v>
      </c>
      <c r="B8678" s="32">
        <v>2225.5</v>
      </c>
      <c r="C8678" s="27"/>
    </row>
    <row r="8679" spans="1:3" x14ac:dyDescent="0.25">
      <c r="A8679" s="26">
        <v>32150</v>
      </c>
      <c r="B8679" s="32">
        <v>2225.5</v>
      </c>
      <c r="C8679" s="27"/>
    </row>
    <row r="8680" spans="1:3" x14ac:dyDescent="0.25">
      <c r="A8680" s="26">
        <v>32153</v>
      </c>
      <c r="B8680" s="32">
        <v>2227</v>
      </c>
      <c r="C8680" s="27"/>
    </row>
    <row r="8681" spans="1:3" x14ac:dyDescent="0.25">
      <c r="A8681" s="26">
        <v>32154</v>
      </c>
      <c r="B8681" s="32">
        <v>2227</v>
      </c>
      <c r="C8681" s="27"/>
    </row>
    <row r="8682" spans="1:3" x14ac:dyDescent="0.25">
      <c r="A8682" s="26">
        <v>32155</v>
      </c>
      <c r="B8682" s="32">
        <v>2227</v>
      </c>
      <c r="C8682" s="27"/>
    </row>
    <row r="8683" spans="1:3" x14ac:dyDescent="0.25">
      <c r="A8683" s="26">
        <v>32156</v>
      </c>
      <c r="B8683" s="32">
        <v>2227</v>
      </c>
      <c r="C8683" s="27"/>
    </row>
    <row r="8684" spans="1:3" x14ac:dyDescent="0.25">
      <c r="A8684" s="26">
        <v>32157</v>
      </c>
      <c r="B8684" s="32">
        <v>2227</v>
      </c>
      <c r="C8684" s="27"/>
    </row>
    <row r="8685" spans="1:3" x14ac:dyDescent="0.25">
      <c r="A8685" s="26">
        <v>32160</v>
      </c>
      <c r="B8685" s="32">
        <v>2227</v>
      </c>
      <c r="C8685" s="27"/>
    </row>
    <row r="8686" spans="1:3" x14ac:dyDescent="0.25">
      <c r="A8686" s="26">
        <v>32161</v>
      </c>
      <c r="B8686" s="32">
        <v>2227</v>
      </c>
      <c r="C8686" s="27"/>
    </row>
    <row r="8687" spans="1:3" x14ac:dyDescent="0.25">
      <c r="A8687" s="26">
        <v>32162</v>
      </c>
      <c r="B8687" s="32">
        <v>2227</v>
      </c>
      <c r="C8687" s="27"/>
    </row>
    <row r="8688" spans="1:3" x14ac:dyDescent="0.25">
      <c r="A8688" s="26">
        <v>32163</v>
      </c>
      <c r="B8688" s="32">
        <v>2228</v>
      </c>
      <c r="C8688" s="27"/>
    </row>
    <row r="8689" spans="1:3" x14ac:dyDescent="0.25">
      <c r="A8689" s="26">
        <v>32164</v>
      </c>
      <c r="B8689" s="32">
        <v>2228</v>
      </c>
      <c r="C8689" s="27"/>
    </row>
    <row r="8690" spans="1:3" x14ac:dyDescent="0.25">
      <c r="A8690" s="26">
        <v>32167</v>
      </c>
      <c r="B8690" s="32">
        <v>2229</v>
      </c>
      <c r="C8690" s="27"/>
    </row>
    <row r="8691" spans="1:3" x14ac:dyDescent="0.25">
      <c r="A8691" s="26">
        <v>32168</v>
      </c>
      <c r="B8691" s="32">
        <v>2231</v>
      </c>
      <c r="C8691" s="27"/>
    </row>
    <row r="8692" spans="1:3" x14ac:dyDescent="0.25">
      <c r="A8692" s="26">
        <v>32169</v>
      </c>
      <c r="B8692" s="32">
        <v>2231</v>
      </c>
      <c r="C8692" s="27"/>
    </row>
    <row r="8693" spans="1:3" x14ac:dyDescent="0.25">
      <c r="A8693" s="26">
        <v>32170</v>
      </c>
      <c r="B8693" s="32">
        <v>2231</v>
      </c>
      <c r="C8693" s="27"/>
    </row>
    <row r="8694" spans="1:3" x14ac:dyDescent="0.25">
      <c r="A8694" s="26">
        <v>32171</v>
      </c>
      <c r="B8694" s="32">
        <v>2233</v>
      </c>
      <c r="C8694" s="27"/>
    </row>
    <row r="8695" spans="1:3" x14ac:dyDescent="0.25">
      <c r="A8695" s="26">
        <v>32174</v>
      </c>
      <c r="B8695" s="32">
        <v>2235</v>
      </c>
      <c r="C8695" s="27"/>
    </row>
    <row r="8696" spans="1:3" x14ac:dyDescent="0.25">
      <c r="A8696" s="26">
        <v>32175</v>
      </c>
      <c r="B8696" s="32">
        <v>2238</v>
      </c>
      <c r="C8696" s="27"/>
    </row>
    <row r="8697" spans="1:3" x14ac:dyDescent="0.25">
      <c r="A8697" s="26">
        <v>32176</v>
      </c>
      <c r="B8697" s="32">
        <v>2242</v>
      </c>
      <c r="C8697" s="27"/>
    </row>
    <row r="8698" spans="1:3" x14ac:dyDescent="0.25">
      <c r="A8698" s="26">
        <v>32177</v>
      </c>
      <c r="B8698" s="32">
        <v>2246</v>
      </c>
      <c r="C8698" s="27"/>
    </row>
    <row r="8699" spans="1:3" x14ac:dyDescent="0.25">
      <c r="A8699" s="26">
        <v>32181</v>
      </c>
      <c r="B8699" s="32">
        <v>2249</v>
      </c>
      <c r="C8699" s="27"/>
    </row>
    <row r="8700" spans="1:3" x14ac:dyDescent="0.25">
      <c r="A8700" s="26">
        <v>32182</v>
      </c>
      <c r="B8700" s="32">
        <v>2251</v>
      </c>
      <c r="C8700" s="27"/>
    </row>
    <row r="8701" spans="1:3" x14ac:dyDescent="0.25">
      <c r="A8701" s="26">
        <v>32183</v>
      </c>
      <c r="B8701" s="32">
        <v>2254</v>
      </c>
      <c r="C8701" s="27"/>
    </row>
    <row r="8702" spans="1:3" x14ac:dyDescent="0.25">
      <c r="A8702" s="26">
        <v>32184</v>
      </c>
      <c r="B8702" s="32">
        <v>2256</v>
      </c>
      <c r="C8702" s="27"/>
    </row>
    <row r="8703" spans="1:3" x14ac:dyDescent="0.25">
      <c r="A8703" s="26">
        <v>32185</v>
      </c>
      <c r="B8703" s="32">
        <v>2260</v>
      </c>
      <c r="C8703" s="27"/>
    </row>
    <row r="8704" spans="1:3" x14ac:dyDescent="0.25">
      <c r="A8704" s="26">
        <v>32188</v>
      </c>
      <c r="B8704" s="32">
        <v>2262</v>
      </c>
      <c r="C8704" s="27"/>
    </row>
    <row r="8705" spans="1:3" x14ac:dyDescent="0.25">
      <c r="A8705" s="26">
        <v>32189</v>
      </c>
      <c r="B8705" s="32">
        <v>2265</v>
      </c>
      <c r="C8705" s="27"/>
    </row>
    <row r="8706" spans="1:3" x14ac:dyDescent="0.25">
      <c r="A8706" s="26">
        <v>32190</v>
      </c>
      <c r="B8706" s="32">
        <v>2267</v>
      </c>
      <c r="C8706" s="27"/>
    </row>
    <row r="8707" spans="1:3" x14ac:dyDescent="0.25">
      <c r="A8707" s="26">
        <v>32191</v>
      </c>
      <c r="B8707" s="32">
        <v>2270</v>
      </c>
      <c r="C8707" s="27"/>
    </row>
    <row r="8708" spans="1:3" x14ac:dyDescent="0.25">
      <c r="A8708" s="26">
        <v>32192</v>
      </c>
      <c r="B8708" s="32">
        <v>2274</v>
      </c>
      <c r="C8708" s="27"/>
    </row>
    <row r="8709" spans="1:3" x14ac:dyDescent="0.25">
      <c r="A8709" s="26">
        <v>32195</v>
      </c>
      <c r="B8709" s="32">
        <v>2277</v>
      </c>
      <c r="C8709" s="27"/>
    </row>
    <row r="8710" spans="1:3" x14ac:dyDescent="0.25">
      <c r="A8710" s="26">
        <v>32196</v>
      </c>
      <c r="B8710" s="32">
        <v>2280</v>
      </c>
      <c r="C8710" s="27"/>
    </row>
    <row r="8711" spans="1:3" x14ac:dyDescent="0.25">
      <c r="A8711" s="26">
        <v>32197</v>
      </c>
      <c r="B8711" s="32">
        <v>2283</v>
      </c>
      <c r="C8711" s="27"/>
    </row>
    <row r="8712" spans="1:3" x14ac:dyDescent="0.25">
      <c r="A8712" s="26">
        <v>32198</v>
      </c>
      <c r="B8712" s="32">
        <v>2285</v>
      </c>
      <c r="C8712" s="27"/>
    </row>
    <row r="8713" spans="1:3" x14ac:dyDescent="0.25">
      <c r="A8713" s="26">
        <v>32199</v>
      </c>
      <c r="B8713" s="32">
        <v>2289</v>
      </c>
      <c r="C8713" s="27"/>
    </row>
    <row r="8714" spans="1:3" x14ac:dyDescent="0.25">
      <c r="A8714" s="26">
        <v>32202</v>
      </c>
      <c r="B8714" s="32">
        <v>2292</v>
      </c>
      <c r="C8714" s="27"/>
    </row>
    <row r="8715" spans="1:3" x14ac:dyDescent="0.25">
      <c r="A8715" s="26">
        <v>32203</v>
      </c>
      <c r="B8715" s="32">
        <v>2295</v>
      </c>
      <c r="C8715" s="27"/>
    </row>
    <row r="8716" spans="1:3" x14ac:dyDescent="0.25">
      <c r="A8716" s="26">
        <v>32204</v>
      </c>
      <c r="B8716" s="32">
        <v>2295</v>
      </c>
      <c r="C8716" s="27"/>
    </row>
    <row r="8717" spans="1:3" x14ac:dyDescent="0.25">
      <c r="A8717" s="26">
        <v>32205</v>
      </c>
      <c r="B8717" s="32">
        <v>2295</v>
      </c>
      <c r="C8717" s="27"/>
    </row>
    <row r="8718" spans="1:3" x14ac:dyDescent="0.25">
      <c r="A8718" s="26">
        <v>32206</v>
      </c>
      <c r="B8718" s="32">
        <v>2295</v>
      </c>
      <c r="C8718" s="27"/>
    </row>
    <row r="8719" spans="1:3" x14ac:dyDescent="0.25">
      <c r="A8719" s="26">
        <v>32209</v>
      </c>
      <c r="B8719" s="32">
        <v>2295</v>
      </c>
      <c r="C8719" s="27"/>
    </row>
    <row r="8720" spans="1:3" x14ac:dyDescent="0.25">
      <c r="A8720" s="26">
        <v>32210</v>
      </c>
      <c r="B8720" s="32">
        <v>2295</v>
      </c>
      <c r="C8720" s="27"/>
    </row>
    <row r="8721" spans="1:3" x14ac:dyDescent="0.25">
      <c r="A8721" s="26">
        <v>32211</v>
      </c>
      <c r="B8721" s="32">
        <v>2295</v>
      </c>
      <c r="C8721" s="27"/>
    </row>
    <row r="8722" spans="1:3" x14ac:dyDescent="0.25">
      <c r="A8722" s="26">
        <v>32212</v>
      </c>
      <c r="B8722" s="32">
        <v>2295</v>
      </c>
      <c r="C8722" s="27"/>
    </row>
    <row r="8723" spans="1:3" x14ac:dyDescent="0.25">
      <c r="A8723" s="26">
        <v>32213</v>
      </c>
      <c r="B8723" s="32">
        <v>2295</v>
      </c>
      <c r="C8723" s="27"/>
    </row>
    <row r="8724" spans="1:3" x14ac:dyDescent="0.25">
      <c r="A8724" s="26">
        <v>32216</v>
      </c>
      <c r="B8724" s="32">
        <v>2295</v>
      </c>
      <c r="C8724" s="27"/>
    </row>
    <row r="8725" spans="1:3" x14ac:dyDescent="0.25">
      <c r="A8725" s="26">
        <v>32217</v>
      </c>
      <c r="B8725" s="32">
        <v>2295</v>
      </c>
      <c r="C8725" s="27"/>
    </row>
    <row r="8726" spans="1:3" x14ac:dyDescent="0.25">
      <c r="A8726" s="26">
        <v>32218</v>
      </c>
      <c r="B8726" s="32">
        <v>2295</v>
      </c>
      <c r="C8726" s="27"/>
    </row>
    <row r="8727" spans="1:3" x14ac:dyDescent="0.25">
      <c r="A8727" s="26">
        <v>32219</v>
      </c>
      <c r="B8727" s="32">
        <v>2295</v>
      </c>
      <c r="C8727" s="27"/>
    </row>
    <row r="8728" spans="1:3" x14ac:dyDescent="0.25">
      <c r="A8728" s="26">
        <v>32220</v>
      </c>
      <c r="B8728" s="32">
        <v>2295</v>
      </c>
      <c r="C8728" s="27"/>
    </row>
    <row r="8729" spans="1:3" x14ac:dyDescent="0.25">
      <c r="A8729" s="26">
        <v>32224</v>
      </c>
      <c r="B8729" s="32">
        <v>2295</v>
      </c>
      <c r="C8729" s="27"/>
    </row>
    <row r="8730" spans="1:3" x14ac:dyDescent="0.25">
      <c r="A8730" s="26">
        <v>32225</v>
      </c>
      <c r="B8730" s="32">
        <v>2295</v>
      </c>
      <c r="C8730" s="27"/>
    </row>
    <row r="8731" spans="1:3" x14ac:dyDescent="0.25">
      <c r="A8731" s="26">
        <v>32226</v>
      </c>
      <c r="B8731" s="32">
        <v>2295</v>
      </c>
      <c r="C8731" s="27"/>
    </row>
    <row r="8732" spans="1:3" x14ac:dyDescent="0.25">
      <c r="A8732" s="26">
        <v>32227</v>
      </c>
      <c r="B8732" s="32">
        <v>2295</v>
      </c>
      <c r="C8732" s="27"/>
    </row>
    <row r="8733" spans="1:3" x14ac:dyDescent="0.25">
      <c r="A8733" s="26">
        <v>32230</v>
      </c>
      <c r="B8733" s="32">
        <v>2295</v>
      </c>
      <c r="C8733" s="27"/>
    </row>
    <row r="8734" spans="1:3" x14ac:dyDescent="0.25">
      <c r="A8734" s="26">
        <v>32231</v>
      </c>
      <c r="B8734" s="32">
        <v>2295</v>
      </c>
      <c r="C8734" s="27"/>
    </row>
    <row r="8735" spans="1:3" x14ac:dyDescent="0.25">
      <c r="A8735" s="26">
        <v>32232</v>
      </c>
      <c r="B8735" s="32">
        <v>2295</v>
      </c>
      <c r="C8735" s="27"/>
    </row>
    <row r="8736" spans="1:3" x14ac:dyDescent="0.25">
      <c r="A8736" s="26">
        <v>32237</v>
      </c>
      <c r="B8736" s="32">
        <v>2295</v>
      </c>
      <c r="C8736" s="27"/>
    </row>
    <row r="8737" spans="1:3" x14ac:dyDescent="0.25">
      <c r="A8737" s="26">
        <v>32238</v>
      </c>
      <c r="B8737" s="32">
        <v>2295</v>
      </c>
      <c r="C8737" s="27"/>
    </row>
    <row r="8738" spans="1:3" x14ac:dyDescent="0.25">
      <c r="A8738" s="26">
        <v>32239</v>
      </c>
      <c r="B8738" s="32">
        <v>2295</v>
      </c>
      <c r="C8738" s="27"/>
    </row>
    <row r="8739" spans="1:3" x14ac:dyDescent="0.25">
      <c r="A8739" s="26">
        <v>32240</v>
      </c>
      <c r="B8739" s="32">
        <v>2295</v>
      </c>
      <c r="C8739" s="27"/>
    </row>
    <row r="8740" spans="1:3" x14ac:dyDescent="0.25">
      <c r="A8740" s="26">
        <v>32241</v>
      </c>
      <c r="B8740" s="32">
        <v>2295</v>
      </c>
      <c r="C8740" s="27"/>
    </row>
    <row r="8741" spans="1:3" x14ac:dyDescent="0.25">
      <c r="A8741" s="26">
        <v>32244</v>
      </c>
      <c r="B8741" s="32">
        <v>2295</v>
      </c>
      <c r="C8741" s="27"/>
    </row>
    <row r="8742" spans="1:3" x14ac:dyDescent="0.25">
      <c r="A8742" s="26">
        <v>32245</v>
      </c>
      <c r="B8742" s="32">
        <v>2295</v>
      </c>
      <c r="C8742" s="27"/>
    </row>
    <row r="8743" spans="1:3" x14ac:dyDescent="0.25">
      <c r="A8743" s="26">
        <v>32246</v>
      </c>
      <c r="B8743" s="32">
        <v>2295</v>
      </c>
      <c r="C8743" s="27"/>
    </row>
    <row r="8744" spans="1:3" x14ac:dyDescent="0.25">
      <c r="A8744" s="26">
        <v>32247</v>
      </c>
      <c r="B8744" s="32">
        <v>2295</v>
      </c>
      <c r="C8744" s="27"/>
    </row>
    <row r="8745" spans="1:3" x14ac:dyDescent="0.25">
      <c r="A8745" s="26">
        <v>32248</v>
      </c>
      <c r="B8745" s="32">
        <v>2295</v>
      </c>
      <c r="C8745" s="27"/>
    </row>
    <row r="8746" spans="1:3" x14ac:dyDescent="0.25">
      <c r="A8746" s="26">
        <v>32251</v>
      </c>
      <c r="B8746" s="32">
        <v>2295</v>
      </c>
      <c r="C8746" s="27"/>
    </row>
    <row r="8747" spans="1:3" x14ac:dyDescent="0.25">
      <c r="A8747" s="26">
        <v>32252</v>
      </c>
      <c r="B8747" s="32">
        <v>2295</v>
      </c>
      <c r="C8747" s="27"/>
    </row>
    <row r="8748" spans="1:3" x14ac:dyDescent="0.25">
      <c r="A8748" s="26">
        <v>32253</v>
      </c>
      <c r="B8748" s="32">
        <v>2295</v>
      </c>
      <c r="C8748" s="27"/>
    </row>
    <row r="8749" spans="1:3" x14ac:dyDescent="0.25">
      <c r="A8749" s="26">
        <v>32254</v>
      </c>
      <c r="B8749" s="32">
        <v>2295</v>
      </c>
      <c r="C8749" s="27"/>
    </row>
    <row r="8750" spans="1:3" x14ac:dyDescent="0.25">
      <c r="A8750" s="26">
        <v>32255</v>
      </c>
      <c r="B8750" s="32">
        <v>2295</v>
      </c>
      <c r="C8750" s="27"/>
    </row>
    <row r="8751" spans="1:3" x14ac:dyDescent="0.25">
      <c r="A8751" s="26">
        <v>32258</v>
      </c>
      <c r="B8751" s="32">
        <v>2295</v>
      </c>
      <c r="C8751" s="27"/>
    </row>
    <row r="8752" spans="1:3" x14ac:dyDescent="0.25">
      <c r="A8752" s="26">
        <v>32259</v>
      </c>
      <c r="B8752" s="32">
        <v>2295</v>
      </c>
      <c r="C8752" s="27"/>
    </row>
    <row r="8753" spans="1:3" x14ac:dyDescent="0.25">
      <c r="A8753" s="26">
        <v>32260</v>
      </c>
      <c r="B8753" s="32">
        <v>2295</v>
      </c>
      <c r="C8753" s="27"/>
    </row>
    <row r="8754" spans="1:3" x14ac:dyDescent="0.25">
      <c r="A8754" s="26">
        <v>32261</v>
      </c>
      <c r="B8754" s="32">
        <v>2295</v>
      </c>
      <c r="C8754" s="27"/>
    </row>
    <row r="8755" spans="1:3" x14ac:dyDescent="0.25">
      <c r="A8755" s="26">
        <v>32262</v>
      </c>
      <c r="B8755" s="32">
        <v>2295</v>
      </c>
      <c r="C8755" s="27"/>
    </row>
    <row r="8756" spans="1:3" x14ac:dyDescent="0.25">
      <c r="A8756" s="26">
        <v>32265</v>
      </c>
      <c r="B8756" s="32">
        <v>2295</v>
      </c>
      <c r="C8756" s="27"/>
    </row>
    <row r="8757" spans="1:3" x14ac:dyDescent="0.25">
      <c r="A8757" s="26">
        <v>32266</v>
      </c>
      <c r="B8757" s="32">
        <v>2295</v>
      </c>
      <c r="C8757" s="27"/>
    </row>
    <row r="8758" spans="1:3" x14ac:dyDescent="0.25">
      <c r="A8758" s="26">
        <v>32267</v>
      </c>
      <c r="B8758" s="32">
        <v>2295</v>
      </c>
      <c r="C8758" s="27"/>
    </row>
    <row r="8759" spans="1:3" x14ac:dyDescent="0.25">
      <c r="A8759" s="26">
        <v>32269</v>
      </c>
      <c r="B8759" s="32">
        <v>2295</v>
      </c>
      <c r="C8759" s="27"/>
    </row>
    <row r="8760" spans="1:3" x14ac:dyDescent="0.25">
      <c r="A8760" s="26">
        <v>32272</v>
      </c>
      <c r="B8760" s="32">
        <v>2295</v>
      </c>
      <c r="C8760" s="27"/>
    </row>
    <row r="8761" spans="1:3" x14ac:dyDescent="0.25">
      <c r="A8761" s="26">
        <v>32273</v>
      </c>
      <c r="B8761" s="32">
        <v>2295</v>
      </c>
      <c r="C8761" s="27"/>
    </row>
    <row r="8762" spans="1:3" x14ac:dyDescent="0.25">
      <c r="A8762" s="26">
        <v>32274</v>
      </c>
      <c r="B8762" s="32">
        <v>2295</v>
      </c>
      <c r="C8762" s="27"/>
    </row>
    <row r="8763" spans="1:3" x14ac:dyDescent="0.25">
      <c r="A8763" s="26">
        <v>32275</v>
      </c>
      <c r="B8763" s="32">
        <v>2295</v>
      </c>
      <c r="C8763" s="27"/>
    </row>
    <row r="8764" spans="1:3" x14ac:dyDescent="0.25">
      <c r="A8764" s="26">
        <v>32276</v>
      </c>
      <c r="B8764" s="32">
        <v>2295</v>
      </c>
      <c r="C8764" s="27"/>
    </row>
    <row r="8765" spans="1:3" x14ac:dyDescent="0.25">
      <c r="A8765" s="26">
        <v>32279</v>
      </c>
      <c r="B8765" s="32">
        <v>2295</v>
      </c>
      <c r="C8765" s="27"/>
    </row>
    <row r="8766" spans="1:3" x14ac:dyDescent="0.25">
      <c r="A8766" s="26">
        <v>32280</v>
      </c>
      <c r="B8766" s="32">
        <v>2295</v>
      </c>
      <c r="C8766" s="27"/>
    </row>
    <row r="8767" spans="1:3" x14ac:dyDescent="0.25">
      <c r="A8767" s="26">
        <v>32281</v>
      </c>
      <c r="B8767" s="32">
        <v>2295</v>
      </c>
      <c r="C8767" s="27"/>
    </row>
    <row r="8768" spans="1:3" x14ac:dyDescent="0.25">
      <c r="A8768" s="26">
        <v>32282</v>
      </c>
      <c r="B8768" s="32">
        <v>2295</v>
      </c>
      <c r="C8768" s="27"/>
    </row>
    <row r="8769" spans="1:3" x14ac:dyDescent="0.25">
      <c r="A8769" s="26">
        <v>32283</v>
      </c>
      <c r="B8769" s="32">
        <v>2295</v>
      </c>
      <c r="C8769" s="27"/>
    </row>
    <row r="8770" spans="1:3" x14ac:dyDescent="0.25">
      <c r="A8770" s="26">
        <v>32286</v>
      </c>
      <c r="B8770" s="32">
        <v>2295</v>
      </c>
      <c r="C8770" s="27"/>
    </row>
    <row r="8771" spans="1:3" x14ac:dyDescent="0.25">
      <c r="A8771" s="26">
        <v>32287</v>
      </c>
      <c r="B8771" s="32">
        <v>2295</v>
      </c>
      <c r="C8771" s="27"/>
    </row>
    <row r="8772" spans="1:3" x14ac:dyDescent="0.25">
      <c r="A8772" s="26">
        <v>32288</v>
      </c>
      <c r="B8772" s="32">
        <v>2295</v>
      </c>
      <c r="C8772" s="27"/>
    </row>
    <row r="8773" spans="1:3" x14ac:dyDescent="0.25">
      <c r="A8773" s="26">
        <v>32289</v>
      </c>
      <c r="B8773" s="32">
        <v>2295</v>
      </c>
      <c r="C8773" s="27"/>
    </row>
    <row r="8774" spans="1:3" x14ac:dyDescent="0.25">
      <c r="A8774" s="26">
        <v>32290</v>
      </c>
      <c r="B8774" s="32">
        <v>2295</v>
      </c>
      <c r="C8774" s="27"/>
    </row>
    <row r="8775" spans="1:3" x14ac:dyDescent="0.25">
      <c r="A8775" s="26">
        <v>32293</v>
      </c>
      <c r="B8775" s="32">
        <v>2295</v>
      </c>
      <c r="C8775" s="27"/>
    </row>
    <row r="8776" spans="1:3" x14ac:dyDescent="0.25">
      <c r="A8776" s="26">
        <v>32294</v>
      </c>
      <c r="B8776" s="32">
        <v>2295</v>
      </c>
      <c r="C8776" s="27"/>
    </row>
    <row r="8777" spans="1:3" x14ac:dyDescent="0.25">
      <c r="A8777" s="26">
        <v>32295</v>
      </c>
      <c r="B8777" s="32">
        <v>2295</v>
      </c>
      <c r="C8777" s="27"/>
    </row>
    <row r="8778" spans="1:3" x14ac:dyDescent="0.25">
      <c r="A8778" s="26">
        <v>32296</v>
      </c>
      <c r="B8778" s="32">
        <v>2295</v>
      </c>
      <c r="C8778" s="27"/>
    </row>
    <row r="8779" spans="1:3" x14ac:dyDescent="0.25">
      <c r="A8779" s="26">
        <v>32297</v>
      </c>
      <c r="B8779" s="32">
        <v>2295</v>
      </c>
      <c r="C8779" s="27"/>
    </row>
    <row r="8780" spans="1:3" x14ac:dyDescent="0.25">
      <c r="A8780" s="26">
        <v>32300</v>
      </c>
      <c r="B8780" s="32">
        <v>2295</v>
      </c>
      <c r="C8780" s="27"/>
    </row>
    <row r="8781" spans="1:3" x14ac:dyDescent="0.25">
      <c r="A8781" s="26">
        <v>32301</v>
      </c>
      <c r="B8781" s="32">
        <v>2295</v>
      </c>
      <c r="C8781" s="27"/>
    </row>
    <row r="8782" spans="1:3" x14ac:dyDescent="0.25">
      <c r="A8782" s="26">
        <v>32302</v>
      </c>
      <c r="B8782" s="32">
        <v>2295</v>
      </c>
      <c r="C8782" s="27"/>
    </row>
    <row r="8783" spans="1:3" x14ac:dyDescent="0.25">
      <c r="A8783" s="26">
        <v>32303</v>
      </c>
      <c r="B8783" s="32">
        <v>2295</v>
      </c>
      <c r="C8783" s="27"/>
    </row>
    <row r="8784" spans="1:3" x14ac:dyDescent="0.25">
      <c r="A8784" s="26">
        <v>32304</v>
      </c>
      <c r="B8784" s="32">
        <v>2295</v>
      </c>
      <c r="C8784" s="27"/>
    </row>
    <row r="8785" spans="1:3" x14ac:dyDescent="0.25">
      <c r="A8785" s="26">
        <v>32307</v>
      </c>
      <c r="B8785" s="32">
        <v>2295</v>
      </c>
      <c r="C8785" s="27"/>
    </row>
    <row r="8786" spans="1:3" x14ac:dyDescent="0.25">
      <c r="A8786" s="26">
        <v>32308</v>
      </c>
      <c r="B8786" s="32">
        <v>2295</v>
      </c>
      <c r="C8786" s="27"/>
    </row>
    <row r="8787" spans="1:3" x14ac:dyDescent="0.25">
      <c r="A8787" s="26">
        <v>32309</v>
      </c>
      <c r="B8787" s="32">
        <v>2295</v>
      </c>
      <c r="C8787" s="27"/>
    </row>
    <row r="8788" spans="1:3" x14ac:dyDescent="0.25">
      <c r="A8788" s="26">
        <v>32310</v>
      </c>
      <c r="B8788" s="32">
        <v>2295</v>
      </c>
      <c r="C8788" s="27"/>
    </row>
    <row r="8789" spans="1:3" x14ac:dyDescent="0.25">
      <c r="A8789" s="26">
        <v>32311</v>
      </c>
      <c r="B8789" s="32">
        <v>2295</v>
      </c>
      <c r="C8789" s="27"/>
    </row>
    <row r="8790" spans="1:3" x14ac:dyDescent="0.25">
      <c r="A8790" s="26">
        <v>32314</v>
      </c>
      <c r="B8790" s="32">
        <v>2295</v>
      </c>
      <c r="C8790" s="27"/>
    </row>
    <row r="8791" spans="1:3" x14ac:dyDescent="0.25">
      <c r="A8791" s="26">
        <v>32315</v>
      </c>
      <c r="B8791" s="32">
        <v>2295</v>
      </c>
      <c r="C8791" s="27"/>
    </row>
    <row r="8792" spans="1:3" x14ac:dyDescent="0.25">
      <c r="A8792" s="26">
        <v>32316</v>
      </c>
      <c r="B8792" s="32">
        <v>2295</v>
      </c>
      <c r="C8792" s="27"/>
    </row>
    <row r="8793" spans="1:3" x14ac:dyDescent="0.25">
      <c r="A8793" s="26">
        <v>32317</v>
      </c>
      <c r="B8793" s="32">
        <v>2295</v>
      </c>
      <c r="C8793" s="27"/>
    </row>
    <row r="8794" spans="1:3" x14ac:dyDescent="0.25">
      <c r="A8794" s="26">
        <v>32318</v>
      </c>
      <c r="B8794" s="32">
        <v>2295</v>
      </c>
      <c r="C8794" s="27"/>
    </row>
    <row r="8795" spans="1:3" x14ac:dyDescent="0.25">
      <c r="A8795" s="26">
        <v>32321</v>
      </c>
      <c r="B8795" s="32">
        <v>2295</v>
      </c>
      <c r="C8795" s="27"/>
    </row>
    <row r="8796" spans="1:3" x14ac:dyDescent="0.25">
      <c r="A8796" s="26">
        <v>32322</v>
      </c>
      <c r="B8796" s="32">
        <v>2295</v>
      </c>
      <c r="C8796" s="27"/>
    </row>
    <row r="8797" spans="1:3" x14ac:dyDescent="0.25">
      <c r="A8797" s="26">
        <v>32323</v>
      </c>
      <c r="B8797" s="32">
        <v>2295</v>
      </c>
      <c r="C8797" s="27"/>
    </row>
    <row r="8798" spans="1:3" x14ac:dyDescent="0.25">
      <c r="A8798" s="26">
        <v>32324</v>
      </c>
      <c r="B8798" s="32">
        <v>2295</v>
      </c>
      <c r="C8798" s="27"/>
    </row>
    <row r="8799" spans="1:3" x14ac:dyDescent="0.25">
      <c r="A8799" s="26">
        <v>32325</v>
      </c>
      <c r="B8799" s="32">
        <v>2295</v>
      </c>
      <c r="C8799" s="27"/>
    </row>
    <row r="8800" spans="1:3" x14ac:dyDescent="0.25">
      <c r="A8800" s="26">
        <v>32328</v>
      </c>
      <c r="B8800" s="32">
        <v>2295</v>
      </c>
      <c r="C8800" s="27"/>
    </row>
    <row r="8801" spans="1:3" x14ac:dyDescent="0.25">
      <c r="A8801" s="26">
        <v>32329</v>
      </c>
      <c r="B8801" s="32">
        <v>2295</v>
      </c>
      <c r="C8801" s="27"/>
    </row>
    <row r="8802" spans="1:3" x14ac:dyDescent="0.25">
      <c r="A8802" s="26">
        <v>32331</v>
      </c>
      <c r="B8802" s="32">
        <v>2295</v>
      </c>
      <c r="C8802" s="27"/>
    </row>
    <row r="8803" spans="1:3" x14ac:dyDescent="0.25">
      <c r="A8803" s="26">
        <v>32332</v>
      </c>
      <c r="B8803" s="32">
        <v>2295</v>
      </c>
      <c r="C8803" s="27"/>
    </row>
    <row r="8804" spans="1:3" x14ac:dyDescent="0.25">
      <c r="A8804" s="26">
        <v>32335</v>
      </c>
      <c r="B8804" s="32">
        <v>2295</v>
      </c>
      <c r="C8804" s="27"/>
    </row>
    <row r="8805" spans="1:3" x14ac:dyDescent="0.25">
      <c r="A8805" s="26">
        <v>32336</v>
      </c>
      <c r="B8805" s="32">
        <v>2295</v>
      </c>
      <c r="C8805" s="27"/>
    </row>
    <row r="8806" spans="1:3" x14ac:dyDescent="0.25">
      <c r="A8806" s="26">
        <v>32337</v>
      </c>
      <c r="B8806" s="32">
        <v>2295</v>
      </c>
      <c r="C8806" s="27"/>
    </row>
    <row r="8807" spans="1:3" x14ac:dyDescent="0.25">
      <c r="A8807" s="26">
        <v>32338</v>
      </c>
      <c r="B8807" s="32">
        <v>2295</v>
      </c>
      <c r="C8807" s="27"/>
    </row>
    <row r="8808" spans="1:3" x14ac:dyDescent="0.25">
      <c r="A8808" s="26">
        <v>32339</v>
      </c>
      <c r="B8808" s="32">
        <v>2295</v>
      </c>
      <c r="C8808" s="27"/>
    </row>
    <row r="8809" spans="1:3" x14ac:dyDescent="0.25">
      <c r="A8809" s="26">
        <v>32342</v>
      </c>
      <c r="B8809" s="32">
        <v>2295</v>
      </c>
      <c r="C8809" s="27"/>
    </row>
    <row r="8810" spans="1:3" x14ac:dyDescent="0.25">
      <c r="A8810" s="26">
        <v>32343</v>
      </c>
      <c r="B8810" s="32">
        <v>2295</v>
      </c>
      <c r="C8810" s="27"/>
    </row>
    <row r="8811" spans="1:3" x14ac:dyDescent="0.25">
      <c r="A8811" s="26">
        <v>32344</v>
      </c>
      <c r="B8811" s="32">
        <v>2295</v>
      </c>
      <c r="C8811" s="27"/>
    </row>
    <row r="8812" spans="1:3" x14ac:dyDescent="0.25">
      <c r="A8812" s="26">
        <v>32345</v>
      </c>
      <c r="B8812" s="32">
        <v>2295</v>
      </c>
      <c r="C8812" s="27"/>
    </row>
    <row r="8813" spans="1:3" x14ac:dyDescent="0.25">
      <c r="A8813" s="26">
        <v>32346</v>
      </c>
      <c r="B8813" s="32">
        <v>2295</v>
      </c>
      <c r="C8813" s="27"/>
    </row>
    <row r="8814" spans="1:3" x14ac:dyDescent="0.25">
      <c r="A8814" s="26">
        <v>32349</v>
      </c>
      <c r="B8814" s="32">
        <v>2295</v>
      </c>
      <c r="C8814" s="27"/>
    </row>
    <row r="8815" spans="1:3" x14ac:dyDescent="0.25">
      <c r="A8815" s="26">
        <v>32350</v>
      </c>
      <c r="B8815" s="32">
        <v>2295</v>
      </c>
      <c r="C8815" s="27"/>
    </row>
    <row r="8816" spans="1:3" x14ac:dyDescent="0.25">
      <c r="A8816" s="26">
        <v>32351</v>
      </c>
      <c r="B8816" s="32">
        <v>2295</v>
      </c>
      <c r="C8816" s="27"/>
    </row>
    <row r="8817" spans="1:3" x14ac:dyDescent="0.25">
      <c r="A8817" s="26">
        <v>32352</v>
      </c>
      <c r="B8817" s="32">
        <v>2295</v>
      </c>
      <c r="C8817" s="27"/>
    </row>
    <row r="8818" spans="1:3" x14ac:dyDescent="0.25">
      <c r="A8818" s="26">
        <v>32353</v>
      </c>
      <c r="B8818" s="32">
        <v>2295</v>
      </c>
      <c r="C8818" s="27"/>
    </row>
    <row r="8819" spans="1:3" x14ac:dyDescent="0.25">
      <c r="A8819" s="26">
        <v>32356</v>
      </c>
      <c r="B8819" s="32">
        <v>2295</v>
      </c>
      <c r="C8819" s="27"/>
    </row>
    <row r="8820" spans="1:3" x14ac:dyDescent="0.25">
      <c r="A8820" s="26">
        <v>32357</v>
      </c>
      <c r="B8820" s="32">
        <v>2295</v>
      </c>
      <c r="C8820" s="27"/>
    </row>
    <row r="8821" spans="1:3" x14ac:dyDescent="0.25">
      <c r="A8821" s="26">
        <v>32358</v>
      </c>
      <c r="B8821" s="32">
        <v>2295</v>
      </c>
      <c r="C8821" s="27"/>
    </row>
    <row r="8822" spans="1:3" x14ac:dyDescent="0.25">
      <c r="A8822" s="26">
        <v>32359</v>
      </c>
      <c r="B8822" s="32">
        <v>2295</v>
      </c>
      <c r="C8822" s="27"/>
    </row>
    <row r="8823" spans="1:3" x14ac:dyDescent="0.25">
      <c r="A8823" s="26">
        <v>32360</v>
      </c>
      <c r="B8823" s="32">
        <v>2295</v>
      </c>
      <c r="C8823" s="27"/>
    </row>
    <row r="8824" spans="1:3" x14ac:dyDescent="0.25">
      <c r="A8824" s="26">
        <v>32363</v>
      </c>
      <c r="B8824" s="32">
        <v>2295</v>
      </c>
      <c r="C8824" s="27"/>
    </row>
    <row r="8825" spans="1:3" x14ac:dyDescent="0.25">
      <c r="A8825" s="26">
        <v>32364</v>
      </c>
      <c r="B8825" s="32">
        <v>2295</v>
      </c>
      <c r="C8825" s="27"/>
    </row>
    <row r="8826" spans="1:3" x14ac:dyDescent="0.25">
      <c r="A8826" s="26">
        <v>32365</v>
      </c>
      <c r="B8826" s="32">
        <v>2295</v>
      </c>
      <c r="C8826" s="27"/>
    </row>
    <row r="8827" spans="1:3" x14ac:dyDescent="0.25">
      <c r="A8827" s="26">
        <v>32366</v>
      </c>
      <c r="B8827" s="32">
        <v>2295</v>
      </c>
      <c r="C8827" s="27"/>
    </row>
    <row r="8828" spans="1:3" x14ac:dyDescent="0.25">
      <c r="A8828" s="26">
        <v>32367</v>
      </c>
      <c r="B8828" s="32">
        <v>2295</v>
      </c>
      <c r="C8828" s="27"/>
    </row>
    <row r="8829" spans="1:3" x14ac:dyDescent="0.25">
      <c r="A8829" s="26">
        <v>32370</v>
      </c>
      <c r="B8829" s="32">
        <v>2295</v>
      </c>
      <c r="C8829" s="27"/>
    </row>
    <row r="8830" spans="1:3" x14ac:dyDescent="0.25">
      <c r="A8830" s="26">
        <v>32371</v>
      </c>
      <c r="B8830" s="32">
        <v>2295</v>
      </c>
      <c r="C8830" s="27"/>
    </row>
    <row r="8831" spans="1:3" x14ac:dyDescent="0.25">
      <c r="A8831" s="26">
        <v>32372</v>
      </c>
      <c r="B8831" s="32">
        <v>2295</v>
      </c>
      <c r="C8831" s="27"/>
    </row>
    <row r="8832" spans="1:3" x14ac:dyDescent="0.25">
      <c r="A8832" s="26">
        <v>32373</v>
      </c>
      <c r="B8832" s="32">
        <v>2295</v>
      </c>
      <c r="C8832" s="27"/>
    </row>
    <row r="8833" spans="1:3" x14ac:dyDescent="0.25">
      <c r="A8833" s="26">
        <v>32374</v>
      </c>
      <c r="B8833" s="32">
        <v>2295</v>
      </c>
      <c r="C8833" s="27"/>
    </row>
    <row r="8834" spans="1:3" x14ac:dyDescent="0.25">
      <c r="A8834" s="26">
        <v>32377</v>
      </c>
      <c r="B8834" s="32">
        <v>2295</v>
      </c>
      <c r="C8834" s="27"/>
    </row>
    <row r="8835" spans="1:3" x14ac:dyDescent="0.25">
      <c r="A8835" s="26">
        <v>32378</v>
      </c>
      <c r="B8835" s="32">
        <v>2295</v>
      </c>
      <c r="C8835" s="27"/>
    </row>
    <row r="8836" spans="1:3" x14ac:dyDescent="0.25">
      <c r="A8836" s="26">
        <v>32379</v>
      </c>
      <c r="B8836" s="32">
        <v>2295</v>
      </c>
      <c r="C8836" s="27"/>
    </row>
    <row r="8837" spans="1:3" x14ac:dyDescent="0.25">
      <c r="A8837" s="26">
        <v>32380</v>
      </c>
      <c r="B8837" s="32">
        <v>2295</v>
      </c>
      <c r="C8837" s="27"/>
    </row>
    <row r="8838" spans="1:3" x14ac:dyDescent="0.25">
      <c r="A8838" s="26">
        <v>32381</v>
      </c>
      <c r="B8838" s="32">
        <v>2295</v>
      </c>
      <c r="C8838" s="27"/>
    </row>
    <row r="8839" spans="1:3" x14ac:dyDescent="0.25">
      <c r="A8839" s="26">
        <v>32384</v>
      </c>
      <c r="B8839" s="32">
        <v>2295</v>
      </c>
      <c r="C8839" s="27"/>
    </row>
    <row r="8840" spans="1:3" x14ac:dyDescent="0.25">
      <c r="A8840" s="26">
        <v>32385</v>
      </c>
      <c r="B8840" s="32">
        <v>2295</v>
      </c>
      <c r="C8840" s="27"/>
    </row>
    <row r="8841" spans="1:3" x14ac:dyDescent="0.25">
      <c r="A8841" s="26">
        <v>32386</v>
      </c>
      <c r="B8841" s="32">
        <v>2295</v>
      </c>
      <c r="C8841" s="27"/>
    </row>
    <row r="8842" spans="1:3" x14ac:dyDescent="0.25">
      <c r="A8842" s="26">
        <v>32388</v>
      </c>
      <c r="B8842" s="32">
        <v>2295</v>
      </c>
      <c r="C8842" s="27"/>
    </row>
    <row r="8843" spans="1:3" x14ac:dyDescent="0.25">
      <c r="A8843" s="26">
        <v>32391</v>
      </c>
      <c r="B8843" s="32">
        <v>2295</v>
      </c>
      <c r="C8843" s="27"/>
    </row>
    <row r="8844" spans="1:3" x14ac:dyDescent="0.25">
      <c r="A8844" s="26">
        <v>32392</v>
      </c>
      <c r="B8844" s="32">
        <v>2295</v>
      </c>
      <c r="C8844" s="27"/>
    </row>
    <row r="8845" spans="1:3" x14ac:dyDescent="0.25">
      <c r="A8845" s="26">
        <v>32393</v>
      </c>
      <c r="B8845" s="32">
        <v>2295</v>
      </c>
      <c r="C8845" s="27"/>
    </row>
    <row r="8846" spans="1:3" x14ac:dyDescent="0.25">
      <c r="A8846" s="26">
        <v>32394</v>
      </c>
      <c r="B8846" s="32">
        <v>2295</v>
      </c>
      <c r="C8846" s="27"/>
    </row>
    <row r="8847" spans="1:3" x14ac:dyDescent="0.25">
      <c r="A8847" s="26">
        <v>32395</v>
      </c>
      <c r="B8847" s="32">
        <v>2295</v>
      </c>
      <c r="C8847" s="27"/>
    </row>
    <row r="8848" spans="1:3" x14ac:dyDescent="0.25">
      <c r="A8848" s="26">
        <v>32398</v>
      </c>
      <c r="B8848" s="32">
        <v>2295</v>
      </c>
      <c r="C8848" s="27"/>
    </row>
    <row r="8849" spans="1:3" x14ac:dyDescent="0.25">
      <c r="A8849" s="26">
        <v>32399</v>
      </c>
      <c r="B8849" s="32">
        <v>2295</v>
      </c>
      <c r="C8849" s="27"/>
    </row>
    <row r="8850" spans="1:3" x14ac:dyDescent="0.25">
      <c r="A8850" s="26">
        <v>32400</v>
      </c>
      <c r="B8850" s="32">
        <v>2295</v>
      </c>
      <c r="C8850" s="27"/>
    </row>
    <row r="8851" spans="1:3" x14ac:dyDescent="0.25">
      <c r="A8851" s="26">
        <v>32401</v>
      </c>
      <c r="B8851" s="32">
        <v>2295</v>
      </c>
      <c r="C8851" s="27"/>
    </row>
    <row r="8852" spans="1:3" x14ac:dyDescent="0.25">
      <c r="A8852" s="26">
        <v>32405</v>
      </c>
      <c r="B8852" s="32">
        <v>2295</v>
      </c>
      <c r="C8852" s="27"/>
    </row>
    <row r="8853" spans="1:3" x14ac:dyDescent="0.25">
      <c r="A8853" s="26">
        <v>32406</v>
      </c>
      <c r="B8853" s="32">
        <v>2295</v>
      </c>
      <c r="C8853" s="27"/>
    </row>
    <row r="8854" spans="1:3" x14ac:dyDescent="0.25">
      <c r="A8854" s="26">
        <v>32407</v>
      </c>
      <c r="B8854" s="32">
        <v>2295</v>
      </c>
      <c r="C8854" s="27"/>
    </row>
    <row r="8855" spans="1:3" x14ac:dyDescent="0.25">
      <c r="A8855" s="26">
        <v>32408</v>
      </c>
      <c r="B8855" s="32">
        <v>2295</v>
      </c>
      <c r="C8855" s="27"/>
    </row>
    <row r="8856" spans="1:3" x14ac:dyDescent="0.25">
      <c r="A8856" s="26">
        <v>32409</v>
      </c>
      <c r="B8856" s="32">
        <v>2295</v>
      </c>
      <c r="C8856" s="27"/>
    </row>
    <row r="8857" spans="1:3" x14ac:dyDescent="0.25">
      <c r="A8857" s="26">
        <v>32412</v>
      </c>
      <c r="B8857" s="32">
        <v>2295</v>
      </c>
      <c r="C8857" s="27"/>
    </row>
    <row r="8858" spans="1:3" x14ac:dyDescent="0.25">
      <c r="A8858" s="26">
        <v>32413</v>
      </c>
      <c r="B8858" s="32">
        <v>2295</v>
      </c>
      <c r="C8858" s="27"/>
    </row>
    <row r="8859" spans="1:3" x14ac:dyDescent="0.25">
      <c r="A8859" s="26">
        <v>32414</v>
      </c>
      <c r="B8859" s="32">
        <v>2295</v>
      </c>
      <c r="C8859" s="27"/>
    </row>
    <row r="8860" spans="1:3" x14ac:dyDescent="0.25">
      <c r="A8860" s="26">
        <v>32415</v>
      </c>
      <c r="B8860" s="32">
        <v>2295</v>
      </c>
      <c r="C8860" s="27"/>
    </row>
    <row r="8861" spans="1:3" x14ac:dyDescent="0.25">
      <c r="A8861" s="26">
        <v>32416</v>
      </c>
      <c r="B8861" s="32">
        <v>2295</v>
      </c>
      <c r="C8861" s="27"/>
    </row>
    <row r="8862" spans="1:3" x14ac:dyDescent="0.25">
      <c r="A8862" s="26">
        <v>32419</v>
      </c>
      <c r="B8862" s="32">
        <v>2295</v>
      </c>
      <c r="C8862" s="27"/>
    </row>
    <row r="8863" spans="1:3" x14ac:dyDescent="0.25">
      <c r="A8863" s="26">
        <v>32420</v>
      </c>
      <c r="B8863" s="32">
        <v>2295</v>
      </c>
      <c r="C8863" s="27"/>
    </row>
    <row r="8864" spans="1:3" x14ac:dyDescent="0.25">
      <c r="A8864" s="26">
        <v>32421</v>
      </c>
      <c r="B8864" s="32">
        <v>2295</v>
      </c>
      <c r="C8864" s="27"/>
    </row>
    <row r="8865" spans="1:3" x14ac:dyDescent="0.25">
      <c r="A8865" s="26">
        <v>32422</v>
      </c>
      <c r="B8865" s="32">
        <v>2295</v>
      </c>
      <c r="C8865" s="27"/>
    </row>
    <row r="8866" spans="1:3" x14ac:dyDescent="0.25">
      <c r="A8866" s="26">
        <v>32423</v>
      </c>
      <c r="B8866" s="32">
        <v>2295</v>
      </c>
      <c r="C8866" s="27"/>
    </row>
    <row r="8867" spans="1:3" x14ac:dyDescent="0.25">
      <c r="A8867" s="26">
        <v>32426</v>
      </c>
      <c r="B8867" s="32">
        <v>2295</v>
      </c>
      <c r="C8867" s="27"/>
    </row>
    <row r="8868" spans="1:3" x14ac:dyDescent="0.25">
      <c r="A8868" s="26">
        <v>32427</v>
      </c>
      <c r="B8868" s="32">
        <v>2295</v>
      </c>
      <c r="C8868" s="27"/>
    </row>
    <row r="8869" spans="1:3" x14ac:dyDescent="0.25">
      <c r="A8869" s="26">
        <v>32429</v>
      </c>
      <c r="B8869" s="32">
        <v>2295</v>
      </c>
      <c r="C8869" s="27"/>
    </row>
    <row r="8870" spans="1:3" x14ac:dyDescent="0.25">
      <c r="A8870" s="26">
        <v>32430</v>
      </c>
      <c r="B8870" s="32">
        <v>2295</v>
      </c>
      <c r="C8870" s="27"/>
    </row>
    <row r="8871" spans="1:3" x14ac:dyDescent="0.25">
      <c r="A8871" s="26">
        <v>32433</v>
      </c>
      <c r="B8871" s="32">
        <v>2295</v>
      </c>
      <c r="C8871" s="27"/>
    </row>
    <row r="8872" spans="1:3" x14ac:dyDescent="0.25">
      <c r="A8872" s="26">
        <v>32434</v>
      </c>
      <c r="B8872" s="32">
        <v>2295</v>
      </c>
      <c r="C8872" s="27"/>
    </row>
    <row r="8873" spans="1:3" x14ac:dyDescent="0.25">
      <c r="A8873" s="26">
        <v>32435</v>
      </c>
      <c r="B8873" s="32">
        <v>2295</v>
      </c>
      <c r="C8873" s="27"/>
    </row>
    <row r="8874" spans="1:3" x14ac:dyDescent="0.25">
      <c r="A8874" s="26">
        <v>32436</v>
      </c>
      <c r="B8874" s="32">
        <v>2295</v>
      </c>
      <c r="C8874" s="27"/>
    </row>
    <row r="8875" spans="1:3" x14ac:dyDescent="0.25">
      <c r="A8875" s="26">
        <v>32437</v>
      </c>
      <c r="B8875" s="32">
        <v>2295</v>
      </c>
      <c r="C8875" s="27"/>
    </row>
    <row r="8876" spans="1:3" x14ac:dyDescent="0.25">
      <c r="A8876" s="26">
        <v>32440</v>
      </c>
      <c r="B8876" s="32">
        <v>2295</v>
      </c>
      <c r="C8876" s="27"/>
    </row>
    <row r="8877" spans="1:3" x14ac:dyDescent="0.25">
      <c r="A8877" s="26">
        <v>32441</v>
      </c>
      <c r="B8877" s="32">
        <v>2295</v>
      </c>
      <c r="C8877" s="27"/>
    </row>
    <row r="8878" spans="1:3" x14ac:dyDescent="0.25">
      <c r="A8878" s="26">
        <v>32442</v>
      </c>
      <c r="B8878" s="32">
        <v>2295</v>
      </c>
      <c r="C8878" s="27"/>
    </row>
    <row r="8879" spans="1:3" x14ac:dyDescent="0.25">
      <c r="A8879" s="26">
        <v>32443</v>
      </c>
      <c r="B8879" s="32">
        <v>2295</v>
      </c>
      <c r="C8879" s="27"/>
    </row>
    <row r="8880" spans="1:3" x14ac:dyDescent="0.25">
      <c r="A8880" s="26">
        <v>32444</v>
      </c>
      <c r="B8880" s="32">
        <v>2295</v>
      </c>
      <c r="C8880" s="27"/>
    </row>
    <row r="8881" spans="1:3" x14ac:dyDescent="0.25">
      <c r="A8881" s="26">
        <v>32447</v>
      </c>
      <c r="B8881" s="32">
        <v>2295</v>
      </c>
      <c r="C8881" s="27"/>
    </row>
    <row r="8882" spans="1:3" x14ac:dyDescent="0.25">
      <c r="A8882" s="26">
        <v>32448</v>
      </c>
      <c r="B8882" s="32">
        <v>2295</v>
      </c>
      <c r="C8882" s="27"/>
    </row>
    <row r="8883" spans="1:3" x14ac:dyDescent="0.25">
      <c r="A8883" s="26">
        <v>32450</v>
      </c>
      <c r="B8883" s="32">
        <v>2295</v>
      </c>
      <c r="C8883" s="27"/>
    </row>
    <row r="8884" spans="1:3" x14ac:dyDescent="0.25">
      <c r="A8884" s="26">
        <v>32451</v>
      </c>
      <c r="B8884" s="32">
        <v>2295</v>
      </c>
      <c r="C8884" s="27"/>
    </row>
    <row r="8885" spans="1:3" x14ac:dyDescent="0.25">
      <c r="A8885" s="26">
        <v>32454</v>
      </c>
      <c r="B8885" s="32">
        <v>2295</v>
      </c>
      <c r="C8885" s="27"/>
    </row>
    <row r="8886" spans="1:3" x14ac:dyDescent="0.25">
      <c r="A8886" s="26">
        <v>32455</v>
      </c>
      <c r="B8886" s="32">
        <v>2295</v>
      </c>
      <c r="C8886" s="27"/>
    </row>
    <row r="8887" spans="1:3" x14ac:dyDescent="0.25">
      <c r="A8887" s="26">
        <v>32456</v>
      </c>
      <c r="B8887" s="32">
        <v>2295</v>
      </c>
      <c r="C8887" s="27"/>
    </row>
    <row r="8888" spans="1:3" x14ac:dyDescent="0.25">
      <c r="A8888" s="26">
        <v>32457</v>
      </c>
      <c r="B8888" s="32">
        <v>2295</v>
      </c>
      <c r="C8888" s="27"/>
    </row>
    <row r="8889" spans="1:3" x14ac:dyDescent="0.25">
      <c r="A8889" s="26">
        <v>32458</v>
      </c>
      <c r="B8889" s="32">
        <v>2295</v>
      </c>
      <c r="C8889" s="27"/>
    </row>
    <row r="8890" spans="1:3" x14ac:dyDescent="0.25">
      <c r="A8890" s="26">
        <v>32461</v>
      </c>
      <c r="B8890" s="32">
        <v>2295</v>
      </c>
      <c r="C8890" s="27"/>
    </row>
    <row r="8891" spans="1:3" x14ac:dyDescent="0.25">
      <c r="A8891" s="26">
        <v>32462</v>
      </c>
      <c r="B8891" s="32">
        <v>2295</v>
      </c>
      <c r="C8891" s="27"/>
    </row>
    <row r="8892" spans="1:3" x14ac:dyDescent="0.25">
      <c r="A8892" s="26">
        <v>32463</v>
      </c>
      <c r="B8892" s="32">
        <v>2295</v>
      </c>
      <c r="C8892" s="27"/>
    </row>
    <row r="8893" spans="1:3" x14ac:dyDescent="0.25">
      <c r="A8893" s="26">
        <v>32464</v>
      </c>
      <c r="B8893" s="32">
        <v>2295</v>
      </c>
      <c r="C8893" s="27"/>
    </row>
    <row r="8894" spans="1:3" x14ac:dyDescent="0.25">
      <c r="A8894" s="26">
        <v>32465</v>
      </c>
      <c r="B8894" s="32">
        <v>2295</v>
      </c>
      <c r="C8894" s="27"/>
    </row>
    <row r="8895" spans="1:3" x14ac:dyDescent="0.25">
      <c r="A8895" s="26">
        <v>32468</v>
      </c>
      <c r="B8895" s="32">
        <v>2295</v>
      </c>
      <c r="C8895" s="27"/>
    </row>
    <row r="8896" spans="1:3" x14ac:dyDescent="0.25">
      <c r="A8896" s="26">
        <v>32469</v>
      </c>
      <c r="B8896" s="32">
        <v>2295</v>
      </c>
      <c r="C8896" s="27"/>
    </row>
    <row r="8897" spans="1:3" x14ac:dyDescent="0.25">
      <c r="A8897" s="26">
        <v>32470</v>
      </c>
      <c r="B8897" s="32">
        <v>2295</v>
      </c>
      <c r="C8897" s="27"/>
    </row>
    <row r="8898" spans="1:3" x14ac:dyDescent="0.25">
      <c r="A8898" s="26">
        <v>32471</v>
      </c>
      <c r="B8898" s="32">
        <v>2295</v>
      </c>
      <c r="C8898" s="27"/>
    </row>
    <row r="8899" spans="1:3" x14ac:dyDescent="0.25">
      <c r="A8899" s="26">
        <v>32472</v>
      </c>
      <c r="B8899" s="32">
        <v>2295</v>
      </c>
      <c r="C8899" s="27"/>
    </row>
    <row r="8900" spans="1:3" x14ac:dyDescent="0.25">
      <c r="A8900" s="26">
        <v>32475</v>
      </c>
      <c r="B8900" s="32">
        <v>2295</v>
      </c>
      <c r="C8900" s="27"/>
    </row>
    <row r="8901" spans="1:3" x14ac:dyDescent="0.25">
      <c r="A8901" s="26">
        <v>32476</v>
      </c>
      <c r="B8901" s="32">
        <v>2295</v>
      </c>
      <c r="C8901" s="27"/>
    </row>
    <row r="8902" spans="1:3" x14ac:dyDescent="0.25">
      <c r="A8902" s="26">
        <v>32477</v>
      </c>
      <c r="B8902" s="32">
        <v>2295</v>
      </c>
      <c r="C8902" s="27"/>
    </row>
    <row r="8903" spans="1:3" x14ac:dyDescent="0.25">
      <c r="A8903" s="26">
        <v>32479</v>
      </c>
      <c r="B8903" s="32">
        <v>2295</v>
      </c>
      <c r="C8903" s="27"/>
    </row>
    <row r="8904" spans="1:3" x14ac:dyDescent="0.25">
      <c r="A8904" s="26">
        <v>32482</v>
      </c>
      <c r="B8904" s="32">
        <v>2295</v>
      </c>
      <c r="C8904" s="27"/>
    </row>
    <row r="8905" spans="1:3" x14ac:dyDescent="0.25">
      <c r="A8905" s="26">
        <v>32483</v>
      </c>
      <c r="B8905" s="32">
        <v>2295</v>
      </c>
      <c r="C8905" s="27"/>
    </row>
    <row r="8906" spans="1:3" x14ac:dyDescent="0.25">
      <c r="A8906" s="26">
        <v>32484</v>
      </c>
      <c r="B8906" s="32">
        <v>2295</v>
      </c>
      <c r="C8906" s="27"/>
    </row>
    <row r="8907" spans="1:3" x14ac:dyDescent="0.25">
      <c r="A8907" s="26">
        <v>32485</v>
      </c>
      <c r="B8907" s="32">
        <v>2295</v>
      </c>
      <c r="C8907" s="27"/>
    </row>
    <row r="8908" spans="1:3" x14ac:dyDescent="0.25">
      <c r="A8908" s="26">
        <v>32486</v>
      </c>
      <c r="B8908" s="32">
        <v>2295</v>
      </c>
      <c r="C8908" s="27"/>
    </row>
    <row r="8909" spans="1:3" x14ac:dyDescent="0.25">
      <c r="A8909" s="26">
        <v>32490</v>
      </c>
      <c r="B8909" s="32">
        <v>2295</v>
      </c>
      <c r="C8909" s="27"/>
    </row>
    <row r="8910" spans="1:3" x14ac:dyDescent="0.25">
      <c r="A8910" s="26">
        <v>32491</v>
      </c>
      <c r="B8910" s="32">
        <v>2295</v>
      </c>
      <c r="C8910" s="27"/>
    </row>
    <row r="8911" spans="1:3" x14ac:dyDescent="0.25">
      <c r="A8911" s="26">
        <v>32492</v>
      </c>
      <c r="B8911" s="32">
        <v>2295</v>
      </c>
      <c r="C8911" s="27"/>
    </row>
    <row r="8912" spans="1:3" x14ac:dyDescent="0.25">
      <c r="A8912" s="26">
        <v>32493</v>
      </c>
      <c r="B8912" s="32">
        <v>2295</v>
      </c>
      <c r="C8912" s="27"/>
    </row>
    <row r="8913" spans="1:3" x14ac:dyDescent="0.25">
      <c r="A8913" s="26">
        <v>32496</v>
      </c>
      <c r="B8913" s="32">
        <v>2295</v>
      </c>
      <c r="C8913" s="27"/>
    </row>
    <row r="8914" spans="1:3" x14ac:dyDescent="0.25">
      <c r="A8914" s="26">
        <v>32497</v>
      </c>
      <c r="B8914" s="32">
        <v>2295</v>
      </c>
      <c r="C8914" s="27"/>
    </row>
    <row r="8915" spans="1:3" x14ac:dyDescent="0.25">
      <c r="A8915" s="26">
        <v>32498</v>
      </c>
      <c r="B8915" s="32">
        <v>2295</v>
      </c>
      <c r="C8915" s="27"/>
    </row>
    <row r="8916" spans="1:3" x14ac:dyDescent="0.25">
      <c r="A8916" s="26">
        <v>32499</v>
      </c>
      <c r="B8916" s="32">
        <v>2295</v>
      </c>
      <c r="C8916" s="27"/>
    </row>
    <row r="8917" spans="1:3" x14ac:dyDescent="0.25">
      <c r="A8917" s="26">
        <v>32500</v>
      </c>
      <c r="B8917" s="32">
        <v>2295</v>
      </c>
      <c r="C8917" s="27"/>
    </row>
    <row r="8918" spans="1:3" x14ac:dyDescent="0.25">
      <c r="A8918" s="26">
        <v>32503</v>
      </c>
      <c r="B8918" s="32">
        <v>2295</v>
      </c>
      <c r="C8918" s="27"/>
    </row>
    <row r="8919" spans="1:3" x14ac:dyDescent="0.25">
      <c r="A8919" s="26">
        <v>32504</v>
      </c>
      <c r="B8919" s="32">
        <v>2295</v>
      </c>
      <c r="C8919" s="27"/>
    </row>
    <row r="8920" spans="1:3" x14ac:dyDescent="0.25">
      <c r="A8920" s="26">
        <v>32505</v>
      </c>
      <c r="B8920" s="32">
        <v>2295</v>
      </c>
      <c r="C8920" s="27"/>
    </row>
    <row r="8921" spans="1:3" x14ac:dyDescent="0.25">
      <c r="A8921" s="26">
        <v>32506</v>
      </c>
      <c r="B8921" s="32">
        <v>2297</v>
      </c>
      <c r="C8921" s="27"/>
    </row>
    <row r="8922" spans="1:3" x14ac:dyDescent="0.25">
      <c r="A8922" s="26">
        <v>32507</v>
      </c>
      <c r="B8922" s="32">
        <v>2298</v>
      </c>
      <c r="C8922" s="27"/>
    </row>
    <row r="8923" spans="1:3" x14ac:dyDescent="0.25">
      <c r="A8923" s="26">
        <v>32510</v>
      </c>
      <c r="B8923" s="32">
        <v>2299</v>
      </c>
      <c r="C8923" s="27"/>
    </row>
    <row r="8924" spans="1:3" x14ac:dyDescent="0.25">
      <c r="A8924" s="26">
        <v>32511</v>
      </c>
      <c r="B8924" s="32">
        <v>2302</v>
      </c>
      <c r="C8924" s="27"/>
    </row>
    <row r="8925" spans="1:3" x14ac:dyDescent="0.25">
      <c r="A8925" s="26">
        <v>32512</v>
      </c>
      <c r="B8925" s="32">
        <v>2303</v>
      </c>
      <c r="C8925" s="27"/>
    </row>
    <row r="8926" spans="1:3" x14ac:dyDescent="0.25">
      <c r="A8926" s="26">
        <v>32513</v>
      </c>
      <c r="B8926" s="32">
        <v>2304</v>
      </c>
      <c r="C8926" s="27"/>
    </row>
    <row r="8927" spans="1:3" x14ac:dyDescent="0.25">
      <c r="A8927" s="26">
        <v>32514</v>
      </c>
      <c r="B8927" s="32">
        <v>2305</v>
      </c>
      <c r="C8927" s="27"/>
    </row>
    <row r="8928" spans="1:3" x14ac:dyDescent="0.25">
      <c r="A8928" s="26">
        <v>32517</v>
      </c>
      <c r="B8928" s="32">
        <v>2306</v>
      </c>
      <c r="C8928" s="27"/>
    </row>
    <row r="8929" spans="1:3" x14ac:dyDescent="0.25">
      <c r="A8929" s="26">
        <v>32518</v>
      </c>
      <c r="B8929" s="32">
        <v>2309</v>
      </c>
      <c r="C8929" s="27"/>
    </row>
    <row r="8930" spans="1:3" x14ac:dyDescent="0.25">
      <c r="A8930" s="26">
        <v>32519</v>
      </c>
      <c r="B8930" s="32">
        <v>2310</v>
      </c>
      <c r="C8930" s="27"/>
    </row>
    <row r="8931" spans="1:3" x14ac:dyDescent="0.25">
      <c r="A8931" s="26">
        <v>32520</v>
      </c>
      <c r="B8931" s="32">
        <v>2313</v>
      </c>
      <c r="C8931" s="27"/>
    </row>
    <row r="8932" spans="1:3" x14ac:dyDescent="0.25">
      <c r="A8932" s="26">
        <v>32521</v>
      </c>
      <c r="B8932" s="32">
        <v>2314</v>
      </c>
      <c r="C8932" s="27"/>
    </row>
    <row r="8933" spans="1:3" x14ac:dyDescent="0.25">
      <c r="A8933" s="26">
        <v>32524</v>
      </c>
      <c r="B8933" s="32">
        <v>2315</v>
      </c>
      <c r="C8933" s="27"/>
    </row>
    <row r="8934" spans="1:3" x14ac:dyDescent="0.25">
      <c r="A8934" s="26">
        <v>32525</v>
      </c>
      <c r="B8934" s="32">
        <v>2316</v>
      </c>
      <c r="C8934" s="27"/>
    </row>
    <row r="8935" spans="1:3" x14ac:dyDescent="0.25">
      <c r="A8935" s="26">
        <v>32526</v>
      </c>
      <c r="B8935" s="32">
        <v>2317</v>
      </c>
      <c r="C8935" s="27"/>
    </row>
    <row r="8936" spans="1:3" x14ac:dyDescent="0.25">
      <c r="A8936" s="26">
        <v>32527</v>
      </c>
      <c r="B8936" s="32">
        <v>2320</v>
      </c>
      <c r="C8936" s="27"/>
    </row>
    <row r="8937" spans="1:3" x14ac:dyDescent="0.25">
      <c r="A8937" s="26">
        <v>32528</v>
      </c>
      <c r="B8937" s="32">
        <v>2321</v>
      </c>
      <c r="C8937" s="27"/>
    </row>
    <row r="8938" spans="1:3" x14ac:dyDescent="0.25">
      <c r="A8938" s="26">
        <v>32531</v>
      </c>
      <c r="B8938" s="32">
        <v>2322</v>
      </c>
      <c r="C8938" s="27"/>
    </row>
    <row r="8939" spans="1:3" x14ac:dyDescent="0.25">
      <c r="A8939" s="26">
        <v>32532</v>
      </c>
      <c r="B8939" s="32">
        <v>2323</v>
      </c>
      <c r="C8939" s="27"/>
    </row>
    <row r="8940" spans="1:3" x14ac:dyDescent="0.25">
      <c r="A8940" s="26">
        <v>32533</v>
      </c>
      <c r="B8940" s="32">
        <v>2324</v>
      </c>
      <c r="C8940" s="27"/>
    </row>
    <row r="8941" spans="1:3" x14ac:dyDescent="0.25">
      <c r="A8941" s="26">
        <v>32534</v>
      </c>
      <c r="B8941" s="32">
        <v>2325</v>
      </c>
      <c r="C8941" s="27"/>
    </row>
    <row r="8942" spans="1:3" x14ac:dyDescent="0.25">
      <c r="A8942" s="26">
        <v>32535</v>
      </c>
      <c r="B8942" s="32">
        <v>2326</v>
      </c>
      <c r="C8942" s="27"/>
    </row>
    <row r="8943" spans="1:3" x14ac:dyDescent="0.25">
      <c r="A8943" s="26">
        <v>32538</v>
      </c>
      <c r="B8943" s="32">
        <v>2327</v>
      </c>
      <c r="C8943" s="27"/>
    </row>
    <row r="8944" spans="1:3" x14ac:dyDescent="0.25">
      <c r="A8944" s="26">
        <v>32539</v>
      </c>
      <c r="B8944" s="32">
        <v>2328</v>
      </c>
      <c r="C8944" s="27"/>
    </row>
    <row r="8945" spans="1:3" x14ac:dyDescent="0.25">
      <c r="A8945" s="26">
        <v>32540</v>
      </c>
      <c r="B8945" s="32">
        <v>2329</v>
      </c>
      <c r="C8945" s="27"/>
    </row>
    <row r="8946" spans="1:3" x14ac:dyDescent="0.25">
      <c r="A8946" s="26">
        <v>32541</v>
      </c>
      <c r="B8946" s="32">
        <v>2332</v>
      </c>
      <c r="C8946" s="27"/>
    </row>
    <row r="8947" spans="1:3" x14ac:dyDescent="0.25">
      <c r="A8947" s="26">
        <v>32542</v>
      </c>
      <c r="B8947" s="32">
        <v>2333</v>
      </c>
      <c r="C8947" s="27"/>
    </row>
    <row r="8948" spans="1:3" x14ac:dyDescent="0.25">
      <c r="A8948" s="26">
        <v>32545</v>
      </c>
      <c r="B8948" s="32">
        <v>2334</v>
      </c>
      <c r="C8948" s="27"/>
    </row>
    <row r="8949" spans="1:3" x14ac:dyDescent="0.25">
      <c r="A8949" s="26">
        <v>32546</v>
      </c>
      <c r="B8949" s="32">
        <v>2335</v>
      </c>
      <c r="C8949" s="27"/>
    </row>
    <row r="8950" spans="1:3" x14ac:dyDescent="0.25">
      <c r="A8950" s="26">
        <v>32547</v>
      </c>
      <c r="B8950" s="32">
        <v>2336</v>
      </c>
      <c r="C8950" s="27"/>
    </row>
    <row r="8951" spans="1:3" x14ac:dyDescent="0.25">
      <c r="A8951" s="26">
        <v>32548</v>
      </c>
      <c r="B8951" s="32">
        <v>2339</v>
      </c>
      <c r="C8951" s="27"/>
    </row>
    <row r="8952" spans="1:3" x14ac:dyDescent="0.25">
      <c r="A8952" s="26">
        <v>32549</v>
      </c>
      <c r="B8952" s="32">
        <v>2340</v>
      </c>
      <c r="C8952" s="27"/>
    </row>
    <row r="8953" spans="1:3" x14ac:dyDescent="0.25">
      <c r="A8953" s="26">
        <v>32552</v>
      </c>
      <c r="B8953" s="32">
        <v>2341</v>
      </c>
      <c r="C8953" s="27"/>
    </row>
    <row r="8954" spans="1:3" x14ac:dyDescent="0.25">
      <c r="A8954" s="26">
        <v>32553</v>
      </c>
      <c r="B8954" s="32">
        <v>2342</v>
      </c>
      <c r="C8954" s="27"/>
    </row>
    <row r="8955" spans="1:3" x14ac:dyDescent="0.25">
      <c r="A8955" s="26">
        <v>32554</v>
      </c>
      <c r="B8955" s="32">
        <v>2343</v>
      </c>
      <c r="C8955" s="27"/>
    </row>
    <row r="8956" spans="1:3" x14ac:dyDescent="0.25">
      <c r="A8956" s="26">
        <v>32555</v>
      </c>
      <c r="B8956" s="32">
        <v>2346</v>
      </c>
      <c r="C8956" s="27"/>
    </row>
    <row r="8957" spans="1:3" x14ac:dyDescent="0.25">
      <c r="A8957" s="26">
        <v>32556</v>
      </c>
      <c r="B8957" s="32">
        <v>2347</v>
      </c>
      <c r="C8957" s="27"/>
    </row>
    <row r="8958" spans="1:3" x14ac:dyDescent="0.25">
      <c r="A8958" s="26">
        <v>32559</v>
      </c>
      <c r="B8958" s="32">
        <v>2348</v>
      </c>
      <c r="C8958" s="27"/>
    </row>
    <row r="8959" spans="1:3" x14ac:dyDescent="0.25">
      <c r="A8959" s="26">
        <v>32560</v>
      </c>
      <c r="B8959" s="32">
        <v>2349</v>
      </c>
      <c r="C8959" s="27"/>
    </row>
    <row r="8960" spans="1:3" x14ac:dyDescent="0.25">
      <c r="A8960" s="26">
        <v>32561</v>
      </c>
      <c r="B8960" s="32">
        <v>2350</v>
      </c>
      <c r="C8960" s="27"/>
    </row>
    <row r="8961" spans="1:3" x14ac:dyDescent="0.25">
      <c r="A8961" s="26">
        <v>32562</v>
      </c>
      <c r="B8961" s="32">
        <v>2353</v>
      </c>
      <c r="C8961" s="27"/>
    </row>
    <row r="8962" spans="1:3" x14ac:dyDescent="0.25">
      <c r="A8962" s="26">
        <v>32563</v>
      </c>
      <c r="B8962" s="32">
        <v>2354</v>
      </c>
      <c r="C8962" s="27"/>
    </row>
    <row r="8963" spans="1:3" x14ac:dyDescent="0.25">
      <c r="A8963" s="26">
        <v>32566</v>
      </c>
      <c r="B8963" s="32">
        <v>2355</v>
      </c>
      <c r="C8963" s="27"/>
    </row>
    <row r="8964" spans="1:3" x14ac:dyDescent="0.25">
      <c r="A8964" s="26">
        <v>32567</v>
      </c>
      <c r="B8964" s="32">
        <v>2356</v>
      </c>
      <c r="C8964" s="27"/>
    </row>
    <row r="8965" spans="1:3" x14ac:dyDescent="0.25">
      <c r="A8965" s="26">
        <v>32568</v>
      </c>
      <c r="B8965" s="32">
        <v>2357</v>
      </c>
      <c r="C8965" s="27"/>
    </row>
    <row r="8966" spans="1:3" x14ac:dyDescent="0.25">
      <c r="A8966" s="26">
        <v>32569</v>
      </c>
      <c r="B8966" s="32">
        <v>2360</v>
      </c>
      <c r="C8966" s="27"/>
    </row>
    <row r="8967" spans="1:3" x14ac:dyDescent="0.25">
      <c r="A8967" s="26">
        <v>32570</v>
      </c>
      <c r="B8967" s="32">
        <v>2361</v>
      </c>
      <c r="C8967" s="27"/>
    </row>
    <row r="8968" spans="1:3" x14ac:dyDescent="0.25">
      <c r="A8968" s="26">
        <v>32573</v>
      </c>
      <c r="B8968" s="32">
        <v>2362</v>
      </c>
      <c r="C8968" s="27"/>
    </row>
    <row r="8969" spans="1:3" x14ac:dyDescent="0.25">
      <c r="A8969" s="26">
        <v>32574</v>
      </c>
      <c r="B8969" s="32">
        <v>2363</v>
      </c>
      <c r="C8969" s="27"/>
    </row>
    <row r="8970" spans="1:3" x14ac:dyDescent="0.25">
      <c r="A8970" s="26">
        <v>32575</v>
      </c>
      <c r="B8970" s="32">
        <v>2364</v>
      </c>
      <c r="C8970" s="27"/>
    </row>
    <row r="8971" spans="1:3" x14ac:dyDescent="0.25">
      <c r="A8971" s="26">
        <v>32576</v>
      </c>
      <c r="B8971" s="32">
        <v>2367</v>
      </c>
      <c r="C8971" s="27"/>
    </row>
    <row r="8972" spans="1:3" x14ac:dyDescent="0.25">
      <c r="A8972" s="26">
        <v>32577</v>
      </c>
      <c r="B8972" s="32">
        <v>2368</v>
      </c>
      <c r="C8972" s="27"/>
    </row>
    <row r="8973" spans="1:3" x14ac:dyDescent="0.25">
      <c r="A8973" s="26">
        <v>32580</v>
      </c>
      <c r="B8973" s="32">
        <v>2369</v>
      </c>
      <c r="C8973" s="27"/>
    </row>
    <row r="8974" spans="1:3" x14ac:dyDescent="0.25">
      <c r="A8974" s="26">
        <v>32581</v>
      </c>
      <c r="B8974" s="32">
        <v>2370</v>
      </c>
      <c r="C8974" s="27"/>
    </row>
    <row r="8975" spans="1:3" x14ac:dyDescent="0.25">
      <c r="A8975" s="26">
        <v>32582</v>
      </c>
      <c r="B8975" s="32">
        <v>2371</v>
      </c>
      <c r="C8975" s="27"/>
    </row>
    <row r="8976" spans="1:3" x14ac:dyDescent="0.25">
      <c r="A8976" s="26">
        <v>32583</v>
      </c>
      <c r="B8976" s="32">
        <v>2374</v>
      </c>
      <c r="C8976" s="27"/>
    </row>
    <row r="8977" spans="1:3" x14ac:dyDescent="0.25">
      <c r="A8977" s="26">
        <v>32584</v>
      </c>
      <c r="B8977" s="32">
        <v>2376</v>
      </c>
      <c r="C8977" s="27"/>
    </row>
    <row r="8978" spans="1:3" x14ac:dyDescent="0.25">
      <c r="A8978" s="26">
        <v>32587</v>
      </c>
      <c r="B8978" s="32">
        <v>2381</v>
      </c>
      <c r="C8978" s="27"/>
    </row>
    <row r="8979" spans="1:3" x14ac:dyDescent="0.25">
      <c r="A8979" s="26">
        <v>32589</v>
      </c>
      <c r="B8979" s="32">
        <v>2382</v>
      </c>
      <c r="C8979" s="27"/>
    </row>
    <row r="8980" spans="1:3" x14ac:dyDescent="0.25">
      <c r="A8980" s="26">
        <v>32594</v>
      </c>
      <c r="B8980" s="32">
        <v>2383</v>
      </c>
      <c r="C8980" s="27"/>
    </row>
    <row r="8981" spans="1:3" x14ac:dyDescent="0.25">
      <c r="A8981" s="26">
        <v>32595</v>
      </c>
      <c r="B8981" s="32">
        <v>2384</v>
      </c>
      <c r="C8981" s="27"/>
    </row>
    <row r="8982" spans="1:3" x14ac:dyDescent="0.25">
      <c r="A8982" s="26">
        <v>32596</v>
      </c>
      <c r="B8982" s="32">
        <v>2385</v>
      </c>
      <c r="C8982" s="27"/>
    </row>
    <row r="8983" spans="1:3" x14ac:dyDescent="0.25">
      <c r="A8983" s="26">
        <v>32597</v>
      </c>
      <c r="B8983" s="32">
        <v>2388</v>
      </c>
      <c r="C8983" s="27"/>
    </row>
    <row r="8984" spans="1:3" x14ac:dyDescent="0.25">
      <c r="A8984" s="26">
        <v>32598</v>
      </c>
      <c r="B8984" s="32">
        <v>2389</v>
      </c>
      <c r="C8984" s="27"/>
    </row>
    <row r="8985" spans="1:3" x14ac:dyDescent="0.25">
      <c r="A8985" s="26">
        <v>32601</v>
      </c>
      <c r="B8985" s="32">
        <v>2390</v>
      </c>
      <c r="C8985" s="27"/>
    </row>
    <row r="8986" spans="1:3" x14ac:dyDescent="0.25">
      <c r="A8986" s="26">
        <v>32602</v>
      </c>
      <c r="B8986" s="32">
        <v>2391</v>
      </c>
      <c r="C8986" s="27"/>
    </row>
    <row r="8987" spans="1:3" x14ac:dyDescent="0.25">
      <c r="A8987" s="26">
        <v>32603</v>
      </c>
      <c r="B8987" s="32">
        <v>2392</v>
      </c>
      <c r="C8987" s="27"/>
    </row>
    <row r="8988" spans="1:3" x14ac:dyDescent="0.25">
      <c r="A8988" s="26">
        <v>32604</v>
      </c>
      <c r="B8988" s="32">
        <v>2395</v>
      </c>
      <c r="C8988" s="27"/>
    </row>
    <row r="8989" spans="1:3" x14ac:dyDescent="0.25">
      <c r="A8989" s="26">
        <v>32605</v>
      </c>
      <c r="B8989" s="32">
        <v>2396</v>
      </c>
      <c r="C8989" s="27"/>
    </row>
    <row r="8990" spans="1:3" x14ac:dyDescent="0.25">
      <c r="A8990" s="26">
        <v>32608</v>
      </c>
      <c r="B8990" s="32">
        <v>2397</v>
      </c>
      <c r="C8990" s="27"/>
    </row>
    <row r="8991" spans="1:3" x14ac:dyDescent="0.25">
      <c r="A8991" s="26">
        <v>32609</v>
      </c>
      <c r="B8991" s="32">
        <v>2398</v>
      </c>
      <c r="C8991" s="27"/>
    </row>
    <row r="8992" spans="1:3" x14ac:dyDescent="0.25">
      <c r="A8992" s="26">
        <v>32610</v>
      </c>
      <c r="B8992" s="32">
        <v>2399</v>
      </c>
      <c r="C8992" s="27"/>
    </row>
    <row r="8993" spans="1:3" x14ac:dyDescent="0.25">
      <c r="A8993" s="26">
        <v>32611</v>
      </c>
      <c r="B8993" s="32">
        <v>2402</v>
      </c>
      <c r="C8993" s="27"/>
    </row>
    <row r="8994" spans="1:3" x14ac:dyDescent="0.25">
      <c r="A8994" s="26">
        <v>32612</v>
      </c>
      <c r="B8994" s="32">
        <v>2403</v>
      </c>
      <c r="C8994" s="27"/>
    </row>
    <row r="8995" spans="1:3" x14ac:dyDescent="0.25">
      <c r="A8995" s="26">
        <v>32615</v>
      </c>
      <c r="B8995" s="32">
        <v>2404</v>
      </c>
      <c r="C8995" s="27"/>
    </row>
    <row r="8996" spans="1:3" x14ac:dyDescent="0.25">
      <c r="A8996" s="26">
        <v>32616</v>
      </c>
      <c r="B8996" s="32">
        <v>2405</v>
      </c>
      <c r="C8996" s="27"/>
    </row>
    <row r="8997" spans="1:3" x14ac:dyDescent="0.25">
      <c r="A8997" s="26">
        <v>32617</v>
      </c>
      <c r="B8997" s="32">
        <v>2406</v>
      </c>
      <c r="C8997" s="27"/>
    </row>
    <row r="8998" spans="1:3" x14ac:dyDescent="0.25">
      <c r="A8998" s="26">
        <v>32618</v>
      </c>
      <c r="B8998" s="32">
        <v>2409</v>
      </c>
      <c r="C8998" s="27"/>
    </row>
    <row r="8999" spans="1:3" x14ac:dyDescent="0.25">
      <c r="A8999" s="26">
        <v>32619</v>
      </c>
      <c r="B8999" s="32">
        <v>2410</v>
      </c>
      <c r="C8999" s="27"/>
    </row>
    <row r="9000" spans="1:3" x14ac:dyDescent="0.25">
      <c r="A9000" s="26">
        <v>32622</v>
      </c>
      <c r="B9000" s="32">
        <v>2411</v>
      </c>
      <c r="C9000" s="27"/>
    </row>
    <row r="9001" spans="1:3" x14ac:dyDescent="0.25">
      <c r="A9001" s="26">
        <v>32623</v>
      </c>
      <c r="B9001" s="32">
        <v>2412</v>
      </c>
      <c r="C9001" s="27"/>
    </row>
    <row r="9002" spans="1:3" x14ac:dyDescent="0.25">
      <c r="A9002" s="26">
        <v>32624</v>
      </c>
      <c r="B9002" s="32">
        <v>2413</v>
      </c>
      <c r="C9002" s="27"/>
    </row>
    <row r="9003" spans="1:3" x14ac:dyDescent="0.25">
      <c r="A9003" s="26">
        <v>32625</v>
      </c>
      <c r="B9003" s="32">
        <v>2417</v>
      </c>
      <c r="C9003" s="27"/>
    </row>
    <row r="9004" spans="1:3" x14ac:dyDescent="0.25">
      <c r="A9004" s="26">
        <v>32626</v>
      </c>
      <c r="B9004" s="32">
        <v>2418</v>
      </c>
      <c r="C9004" s="27"/>
    </row>
    <row r="9005" spans="1:3" x14ac:dyDescent="0.25">
      <c r="A9005" s="26">
        <v>32630</v>
      </c>
      <c r="B9005" s="32">
        <v>2419</v>
      </c>
      <c r="C9005" s="27"/>
    </row>
    <row r="9006" spans="1:3" x14ac:dyDescent="0.25">
      <c r="A9006" s="26">
        <v>32631</v>
      </c>
      <c r="B9006" s="32">
        <v>2423</v>
      </c>
      <c r="C9006" s="27"/>
    </row>
    <row r="9007" spans="1:3" x14ac:dyDescent="0.25">
      <c r="A9007" s="26">
        <v>32632</v>
      </c>
      <c r="B9007" s="32">
        <v>2424</v>
      </c>
      <c r="C9007" s="27"/>
    </row>
    <row r="9008" spans="1:3" x14ac:dyDescent="0.25">
      <c r="A9008" s="26">
        <v>32636</v>
      </c>
      <c r="B9008" s="32">
        <v>2425</v>
      </c>
      <c r="C9008" s="27"/>
    </row>
    <row r="9009" spans="1:3" x14ac:dyDescent="0.25">
      <c r="A9009" s="26">
        <v>32637</v>
      </c>
      <c r="B9009" s="32">
        <v>2426</v>
      </c>
      <c r="C9009" s="27"/>
    </row>
    <row r="9010" spans="1:3" x14ac:dyDescent="0.25">
      <c r="A9010" s="26">
        <v>32638</v>
      </c>
      <c r="B9010" s="32">
        <v>2427</v>
      </c>
      <c r="C9010" s="27"/>
    </row>
    <row r="9011" spans="1:3" x14ac:dyDescent="0.25">
      <c r="A9011" s="26">
        <v>32639</v>
      </c>
      <c r="B9011" s="32">
        <v>2430</v>
      </c>
      <c r="C9011" s="27"/>
    </row>
    <row r="9012" spans="1:3" x14ac:dyDescent="0.25">
      <c r="A9012" s="26">
        <v>32640</v>
      </c>
      <c r="B9012" s="32">
        <v>2431</v>
      </c>
      <c r="C9012" s="27"/>
    </row>
    <row r="9013" spans="1:3" x14ac:dyDescent="0.25">
      <c r="A9013" s="26">
        <v>32643</v>
      </c>
      <c r="B9013" s="32">
        <v>2432</v>
      </c>
      <c r="C9013" s="27"/>
    </row>
    <row r="9014" spans="1:3" x14ac:dyDescent="0.25">
      <c r="A9014" s="26">
        <v>32644</v>
      </c>
      <c r="B9014" s="32">
        <v>2433</v>
      </c>
      <c r="C9014" s="27"/>
    </row>
    <row r="9015" spans="1:3" x14ac:dyDescent="0.25">
      <c r="A9015" s="26">
        <v>32645</v>
      </c>
      <c r="B9015" s="32">
        <v>2434</v>
      </c>
      <c r="C9015" s="27"/>
    </row>
    <row r="9016" spans="1:3" x14ac:dyDescent="0.25">
      <c r="A9016" s="26">
        <v>32646</v>
      </c>
      <c r="B9016" s="32">
        <v>2437</v>
      </c>
      <c r="C9016" s="27"/>
    </row>
    <row r="9017" spans="1:3" x14ac:dyDescent="0.25">
      <c r="A9017" s="26">
        <v>32647</v>
      </c>
      <c r="B9017" s="32">
        <v>2438</v>
      </c>
      <c r="C9017" s="27"/>
    </row>
    <row r="9018" spans="1:3" x14ac:dyDescent="0.25">
      <c r="A9018" s="26">
        <v>32650</v>
      </c>
      <c r="B9018" s="32">
        <v>2439</v>
      </c>
      <c r="C9018" s="27"/>
    </row>
    <row r="9019" spans="1:3" x14ac:dyDescent="0.25">
      <c r="A9019" s="26">
        <v>32651</v>
      </c>
      <c r="B9019" s="32">
        <v>2440</v>
      </c>
      <c r="C9019" s="27"/>
    </row>
    <row r="9020" spans="1:3" x14ac:dyDescent="0.25">
      <c r="A9020" s="26">
        <v>32652</v>
      </c>
      <c r="B9020" s="32">
        <v>2441</v>
      </c>
      <c r="C9020" s="27"/>
    </row>
    <row r="9021" spans="1:3" x14ac:dyDescent="0.25">
      <c r="A9021" s="26">
        <v>32653</v>
      </c>
      <c r="B9021" s="32">
        <v>2444</v>
      </c>
      <c r="C9021" s="27"/>
    </row>
    <row r="9022" spans="1:3" x14ac:dyDescent="0.25">
      <c r="A9022" s="26">
        <v>32654</v>
      </c>
      <c r="B9022" s="32">
        <v>2445</v>
      </c>
      <c r="C9022" s="27"/>
    </row>
    <row r="9023" spans="1:3" x14ac:dyDescent="0.25">
      <c r="A9023" s="26">
        <v>32657</v>
      </c>
      <c r="B9023" s="32">
        <v>2446</v>
      </c>
      <c r="C9023" s="27"/>
    </row>
    <row r="9024" spans="1:3" x14ac:dyDescent="0.25">
      <c r="A9024" s="26">
        <v>32658</v>
      </c>
      <c r="B9024" s="32">
        <v>2447</v>
      </c>
      <c r="C9024" s="27"/>
    </row>
    <row r="9025" spans="1:3" x14ac:dyDescent="0.25">
      <c r="A9025" s="26">
        <v>32659</v>
      </c>
      <c r="B9025" s="32">
        <v>2448</v>
      </c>
      <c r="C9025" s="27"/>
    </row>
    <row r="9026" spans="1:3" x14ac:dyDescent="0.25">
      <c r="A9026" s="26">
        <v>32660</v>
      </c>
      <c r="B9026" s="32">
        <v>2451</v>
      </c>
      <c r="C9026" s="27"/>
    </row>
    <row r="9027" spans="1:3" x14ac:dyDescent="0.25">
      <c r="A9027" s="26">
        <v>32661</v>
      </c>
      <c r="B9027" s="32">
        <v>2452</v>
      </c>
      <c r="C9027" s="27"/>
    </row>
    <row r="9028" spans="1:3" x14ac:dyDescent="0.25">
      <c r="A9028" s="26">
        <v>32664</v>
      </c>
      <c r="B9028" s="32">
        <v>2453</v>
      </c>
      <c r="C9028" s="27"/>
    </row>
    <row r="9029" spans="1:3" x14ac:dyDescent="0.25">
      <c r="A9029" s="26">
        <v>32665</v>
      </c>
      <c r="B9029" s="32">
        <v>2454</v>
      </c>
      <c r="C9029" s="27"/>
    </row>
    <row r="9030" spans="1:3" x14ac:dyDescent="0.25">
      <c r="A9030" s="26">
        <v>32666</v>
      </c>
      <c r="B9030" s="32">
        <v>2455</v>
      </c>
      <c r="C9030" s="27"/>
    </row>
    <row r="9031" spans="1:3" x14ac:dyDescent="0.25">
      <c r="A9031" s="26">
        <v>32667</v>
      </c>
      <c r="B9031" s="32">
        <v>2458</v>
      </c>
      <c r="C9031" s="27"/>
    </row>
    <row r="9032" spans="1:3" x14ac:dyDescent="0.25">
      <c r="A9032" s="26">
        <v>32668</v>
      </c>
      <c r="B9032" s="32">
        <v>2459</v>
      </c>
      <c r="C9032" s="27"/>
    </row>
    <row r="9033" spans="1:3" x14ac:dyDescent="0.25">
      <c r="A9033" s="26">
        <v>32671</v>
      </c>
      <c r="B9033" s="32">
        <v>2460</v>
      </c>
      <c r="C9033" s="27"/>
    </row>
    <row r="9034" spans="1:3" x14ac:dyDescent="0.25">
      <c r="A9034" s="26">
        <v>32672</v>
      </c>
      <c r="B9034" s="32">
        <v>2461</v>
      </c>
      <c r="C9034" s="27"/>
    </row>
    <row r="9035" spans="1:3" x14ac:dyDescent="0.25">
      <c r="A9035" s="26">
        <v>32673</v>
      </c>
      <c r="B9035" s="32">
        <v>2462</v>
      </c>
      <c r="C9035" s="27"/>
    </row>
    <row r="9036" spans="1:3" x14ac:dyDescent="0.25">
      <c r="A9036" s="26">
        <v>32674</v>
      </c>
      <c r="B9036" s="32">
        <v>2465</v>
      </c>
      <c r="C9036" s="27"/>
    </row>
    <row r="9037" spans="1:3" x14ac:dyDescent="0.25">
      <c r="A9037" s="26">
        <v>32675</v>
      </c>
      <c r="B9037" s="32">
        <v>2466</v>
      </c>
      <c r="C9037" s="27"/>
    </row>
    <row r="9038" spans="1:3" x14ac:dyDescent="0.25">
      <c r="A9038" s="26">
        <v>32678</v>
      </c>
      <c r="B9038" s="32">
        <v>2467</v>
      </c>
      <c r="C9038" s="27"/>
    </row>
    <row r="9039" spans="1:3" x14ac:dyDescent="0.25">
      <c r="A9039" s="26">
        <v>32679</v>
      </c>
      <c r="B9039" s="32">
        <v>2468</v>
      </c>
      <c r="C9039" s="27"/>
    </row>
    <row r="9040" spans="1:3" x14ac:dyDescent="0.25">
      <c r="A9040" s="26">
        <v>32680</v>
      </c>
      <c r="B9040" s="32">
        <v>2469</v>
      </c>
      <c r="C9040" s="27"/>
    </row>
    <row r="9041" spans="1:3" x14ac:dyDescent="0.25">
      <c r="A9041" s="26">
        <v>32681</v>
      </c>
      <c r="B9041" s="32">
        <v>2472</v>
      </c>
      <c r="C9041" s="27"/>
    </row>
    <row r="9042" spans="1:3" x14ac:dyDescent="0.25">
      <c r="A9042" s="26">
        <v>32682</v>
      </c>
      <c r="B9042" s="32">
        <v>2473</v>
      </c>
      <c r="C9042" s="27"/>
    </row>
    <row r="9043" spans="1:3" x14ac:dyDescent="0.25">
      <c r="A9043" s="26">
        <v>32685</v>
      </c>
      <c r="B9043" s="32">
        <v>2474</v>
      </c>
      <c r="C9043" s="27"/>
    </row>
    <row r="9044" spans="1:3" x14ac:dyDescent="0.25">
      <c r="A9044" s="26">
        <v>32686</v>
      </c>
      <c r="B9044" s="32">
        <v>2475</v>
      </c>
      <c r="C9044" s="27"/>
    </row>
    <row r="9045" spans="1:3" x14ac:dyDescent="0.25">
      <c r="A9045" s="26">
        <v>32687</v>
      </c>
      <c r="B9045" s="32">
        <v>2476</v>
      </c>
      <c r="C9045" s="27"/>
    </row>
    <row r="9046" spans="1:3" x14ac:dyDescent="0.25">
      <c r="A9046" s="26">
        <v>32688</v>
      </c>
      <c r="B9046" s="32">
        <v>2479</v>
      </c>
      <c r="C9046" s="27"/>
    </row>
    <row r="9047" spans="1:3" x14ac:dyDescent="0.25">
      <c r="A9047" s="26">
        <v>32689</v>
      </c>
      <c r="B9047" s="32">
        <v>2480</v>
      </c>
      <c r="C9047" s="27"/>
    </row>
    <row r="9048" spans="1:3" x14ac:dyDescent="0.25">
      <c r="A9048" s="26">
        <v>32692</v>
      </c>
      <c r="B9048" s="32">
        <v>2481</v>
      </c>
      <c r="C9048" s="27"/>
    </row>
    <row r="9049" spans="1:3" x14ac:dyDescent="0.25">
      <c r="A9049" s="26">
        <v>32693</v>
      </c>
      <c r="B9049" s="32">
        <v>2482</v>
      </c>
      <c r="C9049" s="27"/>
    </row>
    <row r="9050" spans="1:3" x14ac:dyDescent="0.25">
      <c r="A9050" s="26">
        <v>32694</v>
      </c>
      <c r="B9050" s="32">
        <v>2483</v>
      </c>
      <c r="C9050" s="27"/>
    </row>
    <row r="9051" spans="1:3" x14ac:dyDescent="0.25">
      <c r="A9051" s="26">
        <v>32695</v>
      </c>
      <c r="B9051" s="32">
        <v>2486</v>
      </c>
      <c r="C9051" s="27"/>
    </row>
    <row r="9052" spans="1:3" x14ac:dyDescent="0.25">
      <c r="A9052" s="26">
        <v>32696</v>
      </c>
      <c r="B9052" s="32">
        <v>2487</v>
      </c>
      <c r="C9052" s="27"/>
    </row>
    <row r="9053" spans="1:3" x14ac:dyDescent="0.25">
      <c r="A9053" s="26">
        <v>32699</v>
      </c>
      <c r="B9053" s="32">
        <v>2488</v>
      </c>
      <c r="C9053" s="27"/>
    </row>
    <row r="9054" spans="1:3" x14ac:dyDescent="0.25">
      <c r="A9054" s="26">
        <v>32700</v>
      </c>
      <c r="B9054" s="32">
        <v>2489</v>
      </c>
      <c r="C9054" s="27"/>
    </row>
    <row r="9055" spans="1:3" x14ac:dyDescent="0.25">
      <c r="A9055" s="26">
        <v>32701</v>
      </c>
      <c r="B9055" s="32">
        <v>2490</v>
      </c>
      <c r="C9055" s="27"/>
    </row>
    <row r="9056" spans="1:3" x14ac:dyDescent="0.25">
      <c r="A9056" s="26">
        <v>32702</v>
      </c>
      <c r="B9056" s="32">
        <v>2493</v>
      </c>
      <c r="C9056" s="27"/>
    </row>
    <row r="9057" spans="1:3" x14ac:dyDescent="0.25">
      <c r="A9057" s="26">
        <v>32703</v>
      </c>
      <c r="B9057" s="32">
        <v>2494</v>
      </c>
      <c r="C9057" s="27"/>
    </row>
    <row r="9058" spans="1:3" x14ac:dyDescent="0.25">
      <c r="A9058" s="26">
        <v>32706</v>
      </c>
      <c r="B9058" s="32">
        <v>2495</v>
      </c>
      <c r="C9058" s="27"/>
    </row>
    <row r="9059" spans="1:3" x14ac:dyDescent="0.25">
      <c r="A9059" s="26">
        <v>32707</v>
      </c>
      <c r="B9059" s="32">
        <v>2496</v>
      </c>
      <c r="C9059" s="27"/>
    </row>
    <row r="9060" spans="1:3" x14ac:dyDescent="0.25">
      <c r="A9060" s="26">
        <v>32708</v>
      </c>
      <c r="B9060" s="32">
        <v>2497</v>
      </c>
      <c r="C9060" s="27"/>
    </row>
    <row r="9061" spans="1:3" x14ac:dyDescent="0.25">
      <c r="A9061" s="26">
        <v>32709</v>
      </c>
      <c r="B9061" s="32">
        <v>2500</v>
      </c>
      <c r="C9061" s="27"/>
    </row>
    <row r="9062" spans="1:3" x14ac:dyDescent="0.25">
      <c r="A9062" s="26">
        <v>32710</v>
      </c>
      <c r="B9062" s="32">
        <v>2501</v>
      </c>
      <c r="C9062" s="27"/>
    </row>
    <row r="9063" spans="1:3" x14ac:dyDescent="0.25">
      <c r="A9063" s="26">
        <v>32713</v>
      </c>
      <c r="B9063" s="32">
        <v>2502</v>
      </c>
      <c r="C9063" s="27"/>
    </row>
    <row r="9064" spans="1:3" x14ac:dyDescent="0.25">
      <c r="A9064" s="26">
        <v>32714</v>
      </c>
      <c r="B9064" s="32">
        <v>2503</v>
      </c>
      <c r="C9064" s="27"/>
    </row>
    <row r="9065" spans="1:3" x14ac:dyDescent="0.25">
      <c r="A9065" s="26">
        <v>32715</v>
      </c>
      <c r="B9065" s="32">
        <v>2504</v>
      </c>
      <c r="C9065" s="27"/>
    </row>
    <row r="9066" spans="1:3" x14ac:dyDescent="0.25">
      <c r="A9066" s="26">
        <v>32716</v>
      </c>
      <c r="B9066" s="32">
        <v>2507</v>
      </c>
      <c r="C9066" s="27"/>
    </row>
    <row r="9067" spans="1:3" x14ac:dyDescent="0.25">
      <c r="A9067" s="26">
        <v>32717</v>
      </c>
      <c r="B9067" s="32">
        <v>2508</v>
      </c>
      <c r="C9067" s="27"/>
    </row>
    <row r="9068" spans="1:3" x14ac:dyDescent="0.25">
      <c r="A9068" s="26">
        <v>32720</v>
      </c>
      <c r="B9068" s="32">
        <v>2509</v>
      </c>
      <c r="C9068" s="27"/>
    </row>
    <row r="9069" spans="1:3" x14ac:dyDescent="0.25">
      <c r="A9069" s="26">
        <v>32721</v>
      </c>
      <c r="B9069" s="32">
        <v>2510</v>
      </c>
      <c r="C9069" s="27"/>
    </row>
    <row r="9070" spans="1:3" x14ac:dyDescent="0.25">
      <c r="A9070" s="26">
        <v>32722</v>
      </c>
      <c r="B9070" s="32">
        <v>2511</v>
      </c>
      <c r="C9070" s="27"/>
    </row>
    <row r="9071" spans="1:3" x14ac:dyDescent="0.25">
      <c r="A9071" s="26">
        <v>32723</v>
      </c>
      <c r="B9071" s="32">
        <v>2514</v>
      </c>
      <c r="C9071" s="27"/>
    </row>
    <row r="9072" spans="1:3" x14ac:dyDescent="0.25">
      <c r="A9072" s="26">
        <v>32724</v>
      </c>
      <c r="B9072" s="32">
        <v>2515</v>
      </c>
      <c r="C9072" s="27"/>
    </row>
    <row r="9073" spans="1:3" x14ac:dyDescent="0.25">
      <c r="A9073" s="26">
        <v>32727</v>
      </c>
      <c r="B9073" s="32">
        <v>2516</v>
      </c>
      <c r="C9073" s="27"/>
    </row>
    <row r="9074" spans="1:3" x14ac:dyDescent="0.25">
      <c r="A9074" s="26">
        <v>32728</v>
      </c>
      <c r="B9074" s="32">
        <v>2517</v>
      </c>
      <c r="C9074" s="27"/>
    </row>
    <row r="9075" spans="1:3" x14ac:dyDescent="0.25">
      <c r="A9075" s="26">
        <v>32729</v>
      </c>
      <c r="B9075" s="32">
        <v>2518</v>
      </c>
      <c r="C9075" s="27"/>
    </row>
    <row r="9076" spans="1:3" x14ac:dyDescent="0.25">
      <c r="A9076" s="26">
        <v>32730</v>
      </c>
      <c r="B9076" s="32">
        <v>2521</v>
      </c>
      <c r="C9076" s="27"/>
    </row>
    <row r="9077" spans="1:3" x14ac:dyDescent="0.25">
      <c r="A9077" s="26">
        <v>32731</v>
      </c>
      <c r="B9077" s="32">
        <v>2522</v>
      </c>
      <c r="C9077" s="27"/>
    </row>
    <row r="9078" spans="1:3" x14ac:dyDescent="0.25">
      <c r="A9078" s="26">
        <v>32734</v>
      </c>
      <c r="B9078" s="32">
        <v>2523</v>
      </c>
      <c r="C9078" s="27"/>
    </row>
    <row r="9079" spans="1:3" x14ac:dyDescent="0.25">
      <c r="A9079" s="26">
        <v>32735</v>
      </c>
      <c r="B9079" s="32">
        <v>2524</v>
      </c>
      <c r="C9079" s="27"/>
    </row>
    <row r="9080" spans="1:3" x14ac:dyDescent="0.25">
      <c r="A9080" s="26">
        <v>32736</v>
      </c>
      <c r="B9080" s="32">
        <v>2525</v>
      </c>
      <c r="C9080" s="27"/>
    </row>
    <row r="9081" spans="1:3" x14ac:dyDescent="0.25">
      <c r="A9081" s="26">
        <v>32737</v>
      </c>
      <c r="B9081" s="32">
        <v>2528</v>
      </c>
      <c r="C9081" s="27"/>
    </row>
    <row r="9082" spans="1:3" x14ac:dyDescent="0.25">
      <c r="A9082" s="26">
        <v>32738</v>
      </c>
      <c r="B9082" s="32">
        <v>2529</v>
      </c>
      <c r="C9082" s="27"/>
    </row>
    <row r="9083" spans="1:3" x14ac:dyDescent="0.25">
      <c r="A9083" s="26">
        <v>32741</v>
      </c>
      <c r="B9083" s="32">
        <v>2530</v>
      </c>
      <c r="C9083" s="27"/>
    </row>
    <row r="9084" spans="1:3" x14ac:dyDescent="0.25">
      <c r="A9084" s="26">
        <v>32742</v>
      </c>
      <c r="B9084" s="32">
        <v>2531</v>
      </c>
      <c r="C9084" s="27"/>
    </row>
    <row r="9085" spans="1:3" x14ac:dyDescent="0.25">
      <c r="A9085" s="26">
        <v>32743</v>
      </c>
      <c r="B9085" s="32">
        <v>2532</v>
      </c>
      <c r="C9085" s="27"/>
    </row>
    <row r="9086" spans="1:3" x14ac:dyDescent="0.25">
      <c r="A9086" s="26">
        <v>32744</v>
      </c>
      <c r="B9086" s="32">
        <v>2535</v>
      </c>
      <c r="C9086" s="27"/>
    </row>
    <row r="9087" spans="1:3" x14ac:dyDescent="0.25">
      <c r="A9087" s="26">
        <v>32745</v>
      </c>
      <c r="B9087" s="32">
        <v>2536</v>
      </c>
      <c r="C9087" s="27"/>
    </row>
    <row r="9088" spans="1:3" x14ac:dyDescent="0.25">
      <c r="A9088" s="26">
        <v>32748</v>
      </c>
      <c r="B9088" s="32">
        <v>2537</v>
      </c>
      <c r="C9088" s="27"/>
    </row>
    <row r="9089" spans="1:3" x14ac:dyDescent="0.25">
      <c r="A9089" s="26">
        <v>32749</v>
      </c>
      <c r="B9089" s="32">
        <v>2538</v>
      </c>
      <c r="C9089" s="27"/>
    </row>
    <row r="9090" spans="1:3" x14ac:dyDescent="0.25">
      <c r="A9090" s="26">
        <v>32750</v>
      </c>
      <c r="B9090" s="32">
        <v>2539</v>
      </c>
      <c r="C9090" s="27"/>
    </row>
    <row r="9091" spans="1:3" x14ac:dyDescent="0.25">
      <c r="A9091" s="26">
        <v>32751</v>
      </c>
      <c r="B9091" s="32">
        <v>2542</v>
      </c>
      <c r="C9091" s="27"/>
    </row>
    <row r="9092" spans="1:3" x14ac:dyDescent="0.25">
      <c r="A9092" s="26">
        <v>32752</v>
      </c>
      <c r="B9092" s="32">
        <v>2543</v>
      </c>
      <c r="C9092" s="27"/>
    </row>
    <row r="9093" spans="1:3" x14ac:dyDescent="0.25">
      <c r="A9093" s="26">
        <v>32755</v>
      </c>
      <c r="B9093" s="32">
        <v>2544</v>
      </c>
      <c r="C9093" s="27"/>
    </row>
    <row r="9094" spans="1:3" x14ac:dyDescent="0.25">
      <c r="A9094" s="26">
        <v>32756</v>
      </c>
      <c r="B9094" s="32">
        <v>2545</v>
      </c>
      <c r="C9094" s="27"/>
    </row>
    <row r="9095" spans="1:3" x14ac:dyDescent="0.25">
      <c r="A9095" s="26">
        <v>32757</v>
      </c>
      <c r="B9095" s="32">
        <v>2546</v>
      </c>
      <c r="C9095" s="27"/>
    </row>
    <row r="9096" spans="1:3" x14ac:dyDescent="0.25">
      <c r="A9096" s="26">
        <v>32758</v>
      </c>
      <c r="B9096" s="32">
        <v>2549</v>
      </c>
      <c r="C9096" s="27"/>
    </row>
    <row r="9097" spans="1:3" x14ac:dyDescent="0.25">
      <c r="A9097" s="26">
        <v>32759</v>
      </c>
      <c r="B9097" s="32">
        <v>2550</v>
      </c>
      <c r="C9097" s="27"/>
    </row>
    <row r="9098" spans="1:3" x14ac:dyDescent="0.25">
      <c r="A9098" s="26">
        <v>32762</v>
      </c>
      <c r="B9098" s="32">
        <v>2551</v>
      </c>
      <c r="C9098" s="27"/>
    </row>
    <row r="9099" spans="1:3" x14ac:dyDescent="0.25">
      <c r="A9099" s="26">
        <v>32763</v>
      </c>
      <c r="B9099" s="32">
        <v>2552</v>
      </c>
      <c r="C9099" s="27"/>
    </row>
    <row r="9100" spans="1:3" x14ac:dyDescent="0.25">
      <c r="A9100" s="26">
        <v>32764</v>
      </c>
      <c r="B9100" s="32">
        <v>2553</v>
      </c>
      <c r="C9100" s="27"/>
    </row>
    <row r="9101" spans="1:3" x14ac:dyDescent="0.25">
      <c r="A9101" s="26">
        <v>32765</v>
      </c>
      <c r="B9101" s="32">
        <v>2556</v>
      </c>
      <c r="C9101" s="27"/>
    </row>
    <row r="9102" spans="1:3" x14ac:dyDescent="0.25">
      <c r="A9102" s="26">
        <v>32766</v>
      </c>
      <c r="B9102" s="32">
        <v>2557</v>
      </c>
      <c r="C9102" s="27"/>
    </row>
    <row r="9103" spans="1:3" x14ac:dyDescent="0.25">
      <c r="A9103" s="26">
        <v>32769</v>
      </c>
      <c r="B9103" s="32">
        <v>2558</v>
      </c>
      <c r="C9103" s="27"/>
    </row>
    <row r="9104" spans="1:3" x14ac:dyDescent="0.25">
      <c r="A9104" s="26">
        <v>32770</v>
      </c>
      <c r="B9104" s="32">
        <v>2559</v>
      </c>
      <c r="C9104" s="27"/>
    </row>
    <row r="9105" spans="1:3" x14ac:dyDescent="0.25">
      <c r="A9105" s="26">
        <v>32771</v>
      </c>
      <c r="B9105" s="32">
        <v>2560</v>
      </c>
      <c r="C9105" s="27"/>
    </row>
    <row r="9106" spans="1:3" x14ac:dyDescent="0.25">
      <c r="A9106" s="26">
        <v>32772</v>
      </c>
      <c r="B9106" s="32">
        <v>2563</v>
      </c>
      <c r="C9106" s="27"/>
    </row>
    <row r="9107" spans="1:3" x14ac:dyDescent="0.25">
      <c r="A9107" s="26">
        <v>32773</v>
      </c>
      <c r="B9107" s="32">
        <v>2564</v>
      </c>
      <c r="C9107" s="27"/>
    </row>
    <row r="9108" spans="1:3" x14ac:dyDescent="0.25">
      <c r="A9108" s="26">
        <v>32776</v>
      </c>
      <c r="B9108" s="32">
        <v>2565</v>
      </c>
      <c r="C9108" s="27"/>
    </row>
    <row r="9109" spans="1:3" x14ac:dyDescent="0.25">
      <c r="A9109" s="26">
        <v>32777</v>
      </c>
      <c r="B9109" s="32">
        <v>2566</v>
      </c>
      <c r="C9109" s="27"/>
    </row>
    <row r="9110" spans="1:3" x14ac:dyDescent="0.25">
      <c r="A9110" s="26">
        <v>32778</v>
      </c>
      <c r="B9110" s="32">
        <v>2567</v>
      </c>
      <c r="C9110" s="27"/>
    </row>
    <row r="9111" spans="1:3" x14ac:dyDescent="0.25">
      <c r="A9111" s="26">
        <v>32779</v>
      </c>
      <c r="B9111" s="32">
        <v>2570</v>
      </c>
      <c r="C9111" s="27"/>
    </row>
    <row r="9112" spans="1:3" x14ac:dyDescent="0.25">
      <c r="A9112" s="26">
        <v>32780</v>
      </c>
      <c r="B9112" s="32">
        <v>2571</v>
      </c>
      <c r="C9112" s="27"/>
    </row>
    <row r="9113" spans="1:3" x14ac:dyDescent="0.25">
      <c r="A9113" s="26">
        <v>32783</v>
      </c>
      <c r="B9113" s="32">
        <v>2572</v>
      </c>
      <c r="C9113" s="27"/>
    </row>
    <row r="9114" spans="1:3" x14ac:dyDescent="0.25">
      <c r="A9114" s="26">
        <v>32784</v>
      </c>
      <c r="B9114" s="32">
        <v>2573</v>
      </c>
      <c r="C9114" s="27"/>
    </row>
    <row r="9115" spans="1:3" x14ac:dyDescent="0.25">
      <c r="A9115" s="26">
        <v>32785</v>
      </c>
      <c r="B9115" s="32">
        <v>2574</v>
      </c>
      <c r="C9115" s="27"/>
    </row>
    <row r="9116" spans="1:3" x14ac:dyDescent="0.25">
      <c r="A9116" s="26">
        <v>32786</v>
      </c>
      <c r="B9116" s="32">
        <v>2577</v>
      </c>
      <c r="C9116" s="27"/>
    </row>
    <row r="9117" spans="1:3" x14ac:dyDescent="0.25">
      <c r="A9117" s="26">
        <v>32787</v>
      </c>
      <c r="B9117" s="32">
        <v>2578</v>
      </c>
      <c r="C9117" s="27"/>
    </row>
    <row r="9118" spans="1:3" x14ac:dyDescent="0.25">
      <c r="A9118" s="26">
        <v>32790</v>
      </c>
      <c r="B9118" s="32">
        <v>2579</v>
      </c>
      <c r="C9118" s="27"/>
    </row>
    <row r="9119" spans="1:3" x14ac:dyDescent="0.25">
      <c r="A9119" s="26">
        <v>32791</v>
      </c>
      <c r="B9119" s="32">
        <v>2581</v>
      </c>
      <c r="C9119" s="27"/>
    </row>
    <row r="9120" spans="1:3" x14ac:dyDescent="0.25">
      <c r="A9120" s="26">
        <v>32792</v>
      </c>
      <c r="B9120" s="32">
        <v>2584</v>
      </c>
      <c r="C9120" s="27"/>
    </row>
    <row r="9121" spans="1:3" x14ac:dyDescent="0.25">
      <c r="A9121" s="26">
        <v>32794</v>
      </c>
      <c r="B9121" s="32">
        <v>2585</v>
      </c>
      <c r="C9121" s="27"/>
    </row>
    <row r="9122" spans="1:3" x14ac:dyDescent="0.25">
      <c r="A9122" s="26">
        <v>32797</v>
      </c>
      <c r="B9122" s="32">
        <v>2586</v>
      </c>
      <c r="C9122" s="27"/>
    </row>
    <row r="9123" spans="1:3" x14ac:dyDescent="0.25">
      <c r="A9123" s="26">
        <v>32798</v>
      </c>
      <c r="B9123" s="32">
        <v>2587</v>
      </c>
      <c r="C9123" s="27"/>
    </row>
    <row r="9124" spans="1:3" x14ac:dyDescent="0.25">
      <c r="A9124" s="26">
        <v>32799</v>
      </c>
      <c r="B9124" s="32">
        <v>2588</v>
      </c>
      <c r="C9124" s="27"/>
    </row>
    <row r="9125" spans="1:3" x14ac:dyDescent="0.25">
      <c r="A9125" s="26">
        <v>32800</v>
      </c>
      <c r="B9125" s="32">
        <v>2591</v>
      </c>
      <c r="C9125" s="27"/>
    </row>
    <row r="9126" spans="1:3" x14ac:dyDescent="0.25">
      <c r="A9126" s="26">
        <v>32801</v>
      </c>
      <c r="B9126" s="32">
        <v>2592</v>
      </c>
      <c r="C9126" s="27"/>
    </row>
    <row r="9127" spans="1:3" x14ac:dyDescent="0.25">
      <c r="A9127" s="26">
        <v>32804</v>
      </c>
      <c r="B9127" s="32">
        <v>2593</v>
      </c>
      <c r="C9127" s="27"/>
    </row>
    <row r="9128" spans="1:3" x14ac:dyDescent="0.25">
      <c r="A9128" s="26">
        <v>32805</v>
      </c>
      <c r="B9128" s="32">
        <v>2594</v>
      </c>
      <c r="C9128" s="27"/>
    </row>
    <row r="9129" spans="1:3" x14ac:dyDescent="0.25">
      <c r="A9129" s="26">
        <v>32806</v>
      </c>
      <c r="B9129" s="32">
        <v>2595</v>
      </c>
      <c r="C9129" s="27"/>
    </row>
    <row r="9130" spans="1:3" x14ac:dyDescent="0.25">
      <c r="A9130" s="26">
        <v>32807</v>
      </c>
      <c r="B9130" s="32">
        <v>2598</v>
      </c>
      <c r="C9130" s="27"/>
    </row>
    <row r="9131" spans="1:3" x14ac:dyDescent="0.25">
      <c r="A9131" s="26">
        <v>32808</v>
      </c>
      <c r="B9131" s="32">
        <v>2599</v>
      </c>
      <c r="C9131" s="27"/>
    </row>
    <row r="9132" spans="1:3" x14ac:dyDescent="0.25">
      <c r="A9132" s="26">
        <v>32811</v>
      </c>
      <c r="B9132" s="32">
        <v>2602</v>
      </c>
      <c r="C9132" s="27"/>
    </row>
    <row r="9133" spans="1:3" x14ac:dyDescent="0.25">
      <c r="A9133" s="26">
        <v>32812</v>
      </c>
      <c r="B9133" s="32">
        <v>2627.5</v>
      </c>
      <c r="C9133" s="27"/>
    </row>
    <row r="9134" spans="1:3" x14ac:dyDescent="0.25">
      <c r="A9134" s="26">
        <v>32815</v>
      </c>
      <c r="B9134" s="32">
        <v>2628.5</v>
      </c>
      <c r="C9134" s="27"/>
    </row>
    <row r="9135" spans="1:3" x14ac:dyDescent="0.25">
      <c r="A9135" s="26">
        <v>32818</v>
      </c>
      <c r="B9135" s="32">
        <v>2629.5</v>
      </c>
      <c r="C9135" s="27"/>
    </row>
    <row r="9136" spans="1:3" x14ac:dyDescent="0.25">
      <c r="A9136" s="26">
        <v>32819</v>
      </c>
      <c r="B9136" s="32">
        <v>2630.5</v>
      </c>
      <c r="C9136" s="27"/>
    </row>
    <row r="9137" spans="1:3" x14ac:dyDescent="0.25">
      <c r="A9137" s="26">
        <v>32820</v>
      </c>
      <c r="B9137" s="32">
        <v>2631.5</v>
      </c>
      <c r="C9137" s="27"/>
    </row>
    <row r="9138" spans="1:3" x14ac:dyDescent="0.25">
      <c r="A9138" s="26">
        <v>32821</v>
      </c>
      <c r="B9138" s="32">
        <v>2634.5</v>
      </c>
      <c r="C9138" s="27"/>
    </row>
    <row r="9139" spans="1:3" x14ac:dyDescent="0.25">
      <c r="A9139" s="26">
        <v>32822</v>
      </c>
      <c r="B9139" s="32">
        <v>2635.5</v>
      </c>
      <c r="C9139" s="27"/>
    </row>
    <row r="9140" spans="1:3" x14ac:dyDescent="0.25">
      <c r="A9140" s="26">
        <v>32825</v>
      </c>
      <c r="B9140" s="32">
        <v>2636.5</v>
      </c>
      <c r="C9140" s="27"/>
    </row>
    <row r="9141" spans="1:3" x14ac:dyDescent="0.25">
      <c r="A9141" s="26">
        <v>32826</v>
      </c>
      <c r="B9141" s="32">
        <v>2637.5</v>
      </c>
      <c r="C9141" s="27"/>
    </row>
    <row r="9142" spans="1:3" x14ac:dyDescent="0.25">
      <c r="A9142" s="26">
        <v>32827</v>
      </c>
      <c r="B9142" s="32">
        <v>2638.5</v>
      </c>
      <c r="C9142" s="27"/>
    </row>
    <row r="9143" spans="1:3" x14ac:dyDescent="0.25">
      <c r="A9143" s="26">
        <v>32828</v>
      </c>
      <c r="B9143" s="32">
        <v>2642.5</v>
      </c>
      <c r="C9143" s="27"/>
    </row>
    <row r="9144" spans="1:3" x14ac:dyDescent="0.25">
      <c r="A9144" s="26">
        <v>32829</v>
      </c>
      <c r="B9144" s="32">
        <v>2643.5</v>
      </c>
      <c r="C9144" s="27"/>
    </row>
    <row r="9145" spans="1:3" x14ac:dyDescent="0.25">
      <c r="A9145" s="26">
        <v>32833</v>
      </c>
      <c r="B9145" s="32">
        <v>2644.5</v>
      </c>
      <c r="C9145" s="27"/>
    </row>
    <row r="9146" spans="1:3" x14ac:dyDescent="0.25">
      <c r="A9146" s="26">
        <v>32834</v>
      </c>
      <c r="B9146" s="32">
        <v>2645.5</v>
      </c>
      <c r="C9146" s="27"/>
    </row>
    <row r="9147" spans="1:3" x14ac:dyDescent="0.25">
      <c r="A9147" s="26">
        <v>32835</v>
      </c>
      <c r="B9147" s="32">
        <v>2648.5</v>
      </c>
      <c r="C9147" s="27"/>
    </row>
    <row r="9148" spans="1:3" x14ac:dyDescent="0.25">
      <c r="A9148" s="26">
        <v>32836</v>
      </c>
      <c r="B9148" s="32">
        <v>2649.5</v>
      </c>
      <c r="C9148" s="27"/>
    </row>
    <row r="9149" spans="1:3" x14ac:dyDescent="0.25">
      <c r="A9149" s="26">
        <v>32839</v>
      </c>
      <c r="B9149" s="32">
        <v>2650.5</v>
      </c>
      <c r="C9149" s="27"/>
    </row>
    <row r="9150" spans="1:3" x14ac:dyDescent="0.25">
      <c r="A9150" s="26">
        <v>32840</v>
      </c>
      <c r="B9150" s="32">
        <v>2651.5</v>
      </c>
      <c r="C9150" s="27"/>
    </row>
    <row r="9151" spans="1:3" x14ac:dyDescent="0.25">
      <c r="A9151" s="26">
        <v>32841</v>
      </c>
      <c r="B9151" s="32">
        <v>2652.5</v>
      </c>
      <c r="C9151" s="27"/>
    </row>
    <row r="9152" spans="1:3" x14ac:dyDescent="0.25">
      <c r="A9152" s="26">
        <v>32842</v>
      </c>
      <c r="B9152" s="32">
        <v>2655.5</v>
      </c>
      <c r="C9152" s="27"/>
    </row>
    <row r="9153" spans="1:3" x14ac:dyDescent="0.25">
      <c r="A9153" s="26">
        <v>32843</v>
      </c>
      <c r="B9153" s="32">
        <v>2656.5</v>
      </c>
      <c r="C9153" s="27"/>
    </row>
    <row r="9154" spans="1:3" x14ac:dyDescent="0.25">
      <c r="A9154" s="26">
        <v>32846</v>
      </c>
      <c r="B9154" s="32">
        <v>2657.5</v>
      </c>
      <c r="C9154" s="27"/>
    </row>
    <row r="9155" spans="1:3" x14ac:dyDescent="0.25">
      <c r="A9155" s="26">
        <v>32847</v>
      </c>
      <c r="B9155" s="32">
        <v>2658.5</v>
      </c>
      <c r="C9155" s="27"/>
    </row>
    <row r="9156" spans="1:3" x14ac:dyDescent="0.25">
      <c r="A9156" s="26">
        <v>32848</v>
      </c>
      <c r="B9156" s="32">
        <v>2659.5</v>
      </c>
      <c r="C9156" s="27"/>
    </row>
    <row r="9157" spans="1:3" x14ac:dyDescent="0.25">
      <c r="A9157" s="26">
        <v>32849</v>
      </c>
      <c r="B9157" s="32">
        <v>2662.5</v>
      </c>
      <c r="C9157" s="27"/>
    </row>
    <row r="9158" spans="1:3" x14ac:dyDescent="0.25">
      <c r="A9158" s="26">
        <v>32850</v>
      </c>
      <c r="B9158" s="32">
        <v>2664.5</v>
      </c>
      <c r="C9158" s="27"/>
    </row>
    <row r="9159" spans="1:3" x14ac:dyDescent="0.25">
      <c r="A9159" s="26">
        <v>32853</v>
      </c>
      <c r="B9159" s="32">
        <v>2665.5</v>
      </c>
      <c r="C9159" s="27"/>
    </row>
    <row r="9160" spans="1:3" x14ac:dyDescent="0.25">
      <c r="A9160" s="26">
        <v>32855</v>
      </c>
      <c r="B9160" s="32">
        <v>2666.5</v>
      </c>
      <c r="C9160" s="27"/>
    </row>
    <row r="9161" spans="1:3" x14ac:dyDescent="0.25">
      <c r="A9161" s="26">
        <v>32856</v>
      </c>
      <c r="B9161" s="32">
        <v>2669.5</v>
      </c>
      <c r="C9161" s="27"/>
    </row>
    <row r="9162" spans="1:3" x14ac:dyDescent="0.25">
      <c r="A9162" s="26">
        <v>32857</v>
      </c>
      <c r="B9162" s="32">
        <v>2670.5</v>
      </c>
      <c r="C9162" s="27"/>
    </row>
    <row r="9163" spans="1:3" x14ac:dyDescent="0.25">
      <c r="A9163" s="26">
        <v>32860</v>
      </c>
      <c r="B9163" s="32">
        <v>2671.5</v>
      </c>
      <c r="C9163" s="27"/>
    </row>
    <row r="9164" spans="1:3" x14ac:dyDescent="0.25">
      <c r="A9164" s="26">
        <v>32861</v>
      </c>
      <c r="B9164" s="32">
        <v>2672.5</v>
      </c>
      <c r="C9164" s="27"/>
    </row>
    <row r="9165" spans="1:3" x14ac:dyDescent="0.25">
      <c r="A9165" s="26">
        <v>32862</v>
      </c>
      <c r="B9165" s="32">
        <v>2673.5</v>
      </c>
      <c r="C9165" s="27"/>
    </row>
    <row r="9166" spans="1:3" x14ac:dyDescent="0.25">
      <c r="A9166" s="26">
        <v>32863</v>
      </c>
      <c r="B9166" s="32">
        <v>2677.5</v>
      </c>
      <c r="C9166" s="27"/>
    </row>
    <row r="9167" spans="1:3" x14ac:dyDescent="0.25">
      <c r="A9167" s="26">
        <v>32864</v>
      </c>
      <c r="B9167" s="32">
        <v>2678.5</v>
      </c>
      <c r="C9167" s="27"/>
    </row>
    <row r="9168" spans="1:3" x14ac:dyDescent="0.25">
      <c r="A9168" s="26">
        <v>32868</v>
      </c>
      <c r="B9168" s="32">
        <v>2679.5</v>
      </c>
      <c r="C9168" s="27"/>
    </row>
    <row r="9169" spans="1:3" x14ac:dyDescent="0.25">
      <c r="A9169" s="26">
        <v>32869</v>
      </c>
      <c r="B9169" s="32">
        <v>2684</v>
      </c>
      <c r="C9169" s="27"/>
    </row>
    <row r="9170" spans="1:3" x14ac:dyDescent="0.25">
      <c r="A9170" s="26">
        <v>32870</v>
      </c>
      <c r="B9170" s="32">
        <v>2685.5</v>
      </c>
      <c r="C9170" s="27"/>
    </row>
    <row r="9171" spans="1:3" x14ac:dyDescent="0.25">
      <c r="A9171" s="26">
        <v>32875</v>
      </c>
      <c r="B9171" s="32">
        <v>2686.5</v>
      </c>
      <c r="C9171" s="27"/>
    </row>
    <row r="9172" spans="1:3" x14ac:dyDescent="0.25">
      <c r="A9172" s="26">
        <v>32876</v>
      </c>
      <c r="B9172" s="32">
        <v>2687.5</v>
      </c>
      <c r="C9172" s="27"/>
    </row>
    <row r="9173" spans="1:3" x14ac:dyDescent="0.25">
      <c r="A9173" s="26">
        <v>32877</v>
      </c>
      <c r="B9173" s="32">
        <v>2690.5</v>
      </c>
      <c r="C9173" s="27"/>
    </row>
    <row r="9174" spans="1:3" x14ac:dyDescent="0.25">
      <c r="A9174" s="26">
        <v>32878</v>
      </c>
      <c r="B9174" s="32">
        <v>2691.5</v>
      </c>
      <c r="C9174" s="27"/>
    </row>
    <row r="9175" spans="1:3" x14ac:dyDescent="0.25">
      <c r="A9175" s="26">
        <v>32881</v>
      </c>
      <c r="B9175" s="32">
        <v>2692.5</v>
      </c>
      <c r="C9175" s="27"/>
    </row>
    <row r="9176" spans="1:3" x14ac:dyDescent="0.25">
      <c r="A9176" s="26">
        <v>32882</v>
      </c>
      <c r="B9176" s="32">
        <v>2696</v>
      </c>
      <c r="C9176" s="27"/>
    </row>
    <row r="9177" spans="1:3" x14ac:dyDescent="0.25">
      <c r="A9177" s="26">
        <v>32883</v>
      </c>
      <c r="B9177" s="32">
        <v>2694.5</v>
      </c>
      <c r="C9177" s="27"/>
    </row>
    <row r="9178" spans="1:3" x14ac:dyDescent="0.25">
      <c r="A9178" s="26">
        <v>32884</v>
      </c>
      <c r="B9178" s="32">
        <v>2697.5</v>
      </c>
      <c r="C9178" s="27"/>
    </row>
    <row r="9179" spans="1:3" x14ac:dyDescent="0.25">
      <c r="A9179" s="26">
        <v>32885</v>
      </c>
      <c r="B9179" s="32">
        <v>2698.5</v>
      </c>
      <c r="C9179" s="27"/>
    </row>
    <row r="9180" spans="1:3" x14ac:dyDescent="0.25">
      <c r="A9180" s="26">
        <v>32888</v>
      </c>
      <c r="B9180" s="32">
        <v>2699.5</v>
      </c>
      <c r="C9180" s="27"/>
    </row>
    <row r="9181" spans="1:3" x14ac:dyDescent="0.25">
      <c r="A9181" s="26">
        <v>32889</v>
      </c>
      <c r="B9181" s="32">
        <v>2700.5</v>
      </c>
      <c r="C9181" s="27"/>
    </row>
    <row r="9182" spans="1:3" x14ac:dyDescent="0.25">
      <c r="A9182" s="26">
        <v>32890</v>
      </c>
      <c r="B9182" s="32">
        <v>2701.5</v>
      </c>
      <c r="C9182" s="27"/>
    </row>
    <row r="9183" spans="1:3" x14ac:dyDescent="0.25">
      <c r="A9183" s="26">
        <v>32891</v>
      </c>
      <c r="B9183" s="32">
        <v>2704.5</v>
      </c>
      <c r="C9183" s="27"/>
    </row>
    <row r="9184" spans="1:3" x14ac:dyDescent="0.25">
      <c r="A9184" s="26">
        <v>32892</v>
      </c>
      <c r="B9184" s="32">
        <v>2705.5</v>
      </c>
      <c r="C9184" s="27"/>
    </row>
    <row r="9185" spans="1:3" x14ac:dyDescent="0.25">
      <c r="A9185" s="26">
        <v>32895</v>
      </c>
      <c r="B9185" s="32">
        <v>2706.5</v>
      </c>
      <c r="C9185" s="27"/>
    </row>
    <row r="9186" spans="1:3" x14ac:dyDescent="0.25">
      <c r="A9186" s="26">
        <v>32896</v>
      </c>
      <c r="B9186" s="32">
        <v>2707.5</v>
      </c>
      <c r="C9186" s="27"/>
    </row>
    <row r="9187" spans="1:3" x14ac:dyDescent="0.25">
      <c r="A9187" s="26">
        <v>32897</v>
      </c>
      <c r="B9187" s="32">
        <v>2708.5</v>
      </c>
      <c r="C9187" s="27"/>
    </row>
    <row r="9188" spans="1:3" x14ac:dyDescent="0.25">
      <c r="A9188" s="26">
        <v>32898</v>
      </c>
      <c r="B9188" s="32">
        <v>2711.5</v>
      </c>
      <c r="C9188" s="27"/>
    </row>
    <row r="9189" spans="1:3" x14ac:dyDescent="0.25">
      <c r="A9189" s="26">
        <v>32899</v>
      </c>
      <c r="B9189" s="32">
        <v>2712.5</v>
      </c>
      <c r="C9189" s="27"/>
    </row>
    <row r="9190" spans="1:3" x14ac:dyDescent="0.25">
      <c r="A9190" s="26">
        <v>32902</v>
      </c>
      <c r="B9190" s="32">
        <v>2713.5</v>
      </c>
      <c r="C9190" s="27"/>
    </row>
    <row r="9191" spans="1:3" x14ac:dyDescent="0.25">
      <c r="A9191" s="26">
        <v>32903</v>
      </c>
      <c r="B9191" s="32">
        <v>2714.5</v>
      </c>
      <c r="C9191" s="27"/>
    </row>
    <row r="9192" spans="1:3" x14ac:dyDescent="0.25">
      <c r="A9192" s="26">
        <v>32904</v>
      </c>
      <c r="B9192" s="32">
        <v>2715.5</v>
      </c>
      <c r="C9192" s="27"/>
    </row>
    <row r="9193" spans="1:3" x14ac:dyDescent="0.25">
      <c r="A9193" s="26">
        <v>32905</v>
      </c>
      <c r="B9193" s="32">
        <v>2719.5</v>
      </c>
      <c r="C9193" s="27"/>
    </row>
    <row r="9194" spans="1:3" x14ac:dyDescent="0.25">
      <c r="A9194" s="26">
        <v>32906</v>
      </c>
      <c r="B9194" s="32">
        <v>2720.5</v>
      </c>
      <c r="C9194" s="27"/>
    </row>
    <row r="9195" spans="1:3" x14ac:dyDescent="0.25">
      <c r="A9195" s="26">
        <v>32910</v>
      </c>
      <c r="B9195" s="32">
        <v>2721.5</v>
      </c>
      <c r="C9195" s="27"/>
    </row>
    <row r="9196" spans="1:3" x14ac:dyDescent="0.25">
      <c r="A9196" s="26">
        <v>32911</v>
      </c>
      <c r="B9196" s="32">
        <v>2722.5</v>
      </c>
      <c r="C9196" s="27"/>
    </row>
    <row r="9197" spans="1:3" x14ac:dyDescent="0.25">
      <c r="A9197" s="26">
        <v>32912</v>
      </c>
      <c r="B9197" s="32">
        <v>2725.5</v>
      </c>
      <c r="C9197" s="27"/>
    </row>
    <row r="9198" spans="1:3" x14ac:dyDescent="0.25">
      <c r="A9198" s="26">
        <v>32913</v>
      </c>
      <c r="B9198" s="32">
        <v>2726.5</v>
      </c>
      <c r="C9198" s="27"/>
    </row>
    <row r="9199" spans="1:3" x14ac:dyDescent="0.25">
      <c r="A9199" s="26">
        <v>32916</v>
      </c>
      <c r="B9199" s="32">
        <v>2727.5</v>
      </c>
      <c r="C9199" s="27"/>
    </row>
    <row r="9200" spans="1:3" x14ac:dyDescent="0.25">
      <c r="A9200" s="26">
        <v>32917</v>
      </c>
      <c r="B9200" s="32">
        <v>2728.5</v>
      </c>
      <c r="C9200" s="27"/>
    </row>
    <row r="9201" spans="1:3" x14ac:dyDescent="0.25">
      <c r="A9201" s="26">
        <v>32918</v>
      </c>
      <c r="B9201" s="32">
        <v>2729.5</v>
      </c>
      <c r="C9201" s="27"/>
    </row>
    <row r="9202" spans="1:3" x14ac:dyDescent="0.25">
      <c r="A9202" s="26">
        <v>32919</v>
      </c>
      <c r="B9202" s="32">
        <v>2732.5</v>
      </c>
      <c r="C9202" s="27"/>
    </row>
    <row r="9203" spans="1:3" x14ac:dyDescent="0.25">
      <c r="A9203" s="26">
        <v>32920</v>
      </c>
      <c r="B9203" s="32">
        <v>2733.5</v>
      </c>
      <c r="C9203" s="27"/>
    </row>
    <row r="9204" spans="1:3" x14ac:dyDescent="0.25">
      <c r="A9204" s="26">
        <v>32923</v>
      </c>
      <c r="B9204" s="32">
        <v>2734.5</v>
      </c>
      <c r="C9204" s="27"/>
    </row>
    <row r="9205" spans="1:3" x14ac:dyDescent="0.25">
      <c r="A9205" s="26">
        <v>32924</v>
      </c>
      <c r="B9205" s="32">
        <v>2735.5</v>
      </c>
      <c r="C9205" s="27"/>
    </row>
    <row r="9206" spans="1:3" x14ac:dyDescent="0.25">
      <c r="A9206" s="26">
        <v>32925</v>
      </c>
      <c r="B9206" s="32">
        <v>2736.5</v>
      </c>
      <c r="C9206" s="27"/>
    </row>
    <row r="9207" spans="1:3" x14ac:dyDescent="0.25">
      <c r="A9207" s="26">
        <v>32926</v>
      </c>
      <c r="B9207" s="32">
        <v>2739.5</v>
      </c>
      <c r="C9207" s="27"/>
    </row>
    <row r="9208" spans="1:3" x14ac:dyDescent="0.25">
      <c r="A9208" s="26">
        <v>32927</v>
      </c>
      <c r="B9208" s="32">
        <v>2740.5</v>
      </c>
      <c r="C9208" s="27"/>
    </row>
    <row r="9209" spans="1:3" x14ac:dyDescent="0.25">
      <c r="A9209" s="26">
        <v>32930</v>
      </c>
      <c r="B9209" s="32">
        <v>2741.5</v>
      </c>
      <c r="C9209" s="27"/>
    </row>
    <row r="9210" spans="1:3" x14ac:dyDescent="0.25">
      <c r="A9210" s="26">
        <v>32931</v>
      </c>
      <c r="B9210" s="32">
        <v>2742.5</v>
      </c>
      <c r="C9210" s="27"/>
    </row>
    <row r="9211" spans="1:3" x14ac:dyDescent="0.25">
      <c r="A9211" s="26">
        <v>32932</v>
      </c>
      <c r="B9211" s="32">
        <v>2743.5</v>
      </c>
      <c r="C9211" s="27"/>
    </row>
    <row r="9212" spans="1:3" x14ac:dyDescent="0.25">
      <c r="A9212" s="26">
        <v>32933</v>
      </c>
      <c r="B9212" s="32">
        <v>2746.5</v>
      </c>
      <c r="C9212" s="27"/>
    </row>
    <row r="9213" spans="1:3" x14ac:dyDescent="0.25">
      <c r="A9213" s="26">
        <v>32934</v>
      </c>
      <c r="B9213" s="32">
        <v>2747.5</v>
      </c>
      <c r="C9213" s="27"/>
    </row>
    <row r="9214" spans="1:3" x14ac:dyDescent="0.25">
      <c r="A9214" s="26">
        <v>32937</v>
      </c>
      <c r="B9214" s="32">
        <v>2748.5</v>
      </c>
      <c r="C9214" s="27"/>
    </row>
    <row r="9215" spans="1:3" x14ac:dyDescent="0.25">
      <c r="A9215" s="26">
        <v>32938</v>
      </c>
      <c r="B9215" s="32">
        <v>2749.5</v>
      </c>
      <c r="C9215" s="27"/>
    </row>
    <row r="9216" spans="1:3" x14ac:dyDescent="0.25">
      <c r="A9216" s="26">
        <v>32939</v>
      </c>
      <c r="B9216" s="32">
        <v>2750.5</v>
      </c>
      <c r="C9216" s="27"/>
    </row>
    <row r="9217" spans="1:3" x14ac:dyDescent="0.25">
      <c r="A9217" s="26">
        <v>32940</v>
      </c>
      <c r="B9217" s="32">
        <v>2753.5</v>
      </c>
      <c r="C9217" s="27"/>
    </row>
    <row r="9218" spans="1:3" x14ac:dyDescent="0.25">
      <c r="A9218" s="26">
        <v>32941</v>
      </c>
      <c r="B9218" s="32">
        <v>2754.5</v>
      </c>
      <c r="C9218" s="27"/>
    </row>
    <row r="9219" spans="1:3" x14ac:dyDescent="0.25">
      <c r="A9219" s="26">
        <v>32944</v>
      </c>
      <c r="B9219" s="32">
        <v>2755.5</v>
      </c>
      <c r="C9219" s="27"/>
    </row>
    <row r="9220" spans="1:3" x14ac:dyDescent="0.25">
      <c r="A9220" s="26">
        <v>32945</v>
      </c>
      <c r="B9220" s="32">
        <v>2756.5</v>
      </c>
      <c r="C9220" s="27"/>
    </row>
    <row r="9221" spans="1:3" x14ac:dyDescent="0.25">
      <c r="A9221" s="26">
        <v>32946</v>
      </c>
      <c r="B9221" s="32">
        <v>2757.5</v>
      </c>
      <c r="C9221" s="27"/>
    </row>
    <row r="9222" spans="1:3" x14ac:dyDescent="0.25">
      <c r="A9222" s="26">
        <v>32947</v>
      </c>
      <c r="B9222" s="32">
        <v>2760.5</v>
      </c>
      <c r="C9222" s="27"/>
    </row>
    <row r="9223" spans="1:3" x14ac:dyDescent="0.25">
      <c r="A9223" s="26">
        <v>32948</v>
      </c>
      <c r="B9223" s="32">
        <v>2761.5</v>
      </c>
      <c r="C9223" s="27"/>
    </row>
    <row r="9224" spans="1:3" x14ac:dyDescent="0.25">
      <c r="A9224" s="26">
        <v>32951</v>
      </c>
      <c r="B9224" s="32">
        <v>2763.5</v>
      </c>
      <c r="C9224" s="27"/>
    </row>
    <row r="9225" spans="1:3" x14ac:dyDescent="0.25">
      <c r="A9225" s="26">
        <v>32952</v>
      </c>
      <c r="B9225" s="32">
        <v>2764.5</v>
      </c>
      <c r="C9225" s="27"/>
    </row>
    <row r="9226" spans="1:3" x14ac:dyDescent="0.25">
      <c r="A9226" s="26">
        <v>32954</v>
      </c>
      <c r="B9226" s="32">
        <v>2767.5</v>
      </c>
      <c r="C9226" s="27"/>
    </row>
    <row r="9227" spans="1:3" x14ac:dyDescent="0.25">
      <c r="A9227" s="26">
        <v>32955</v>
      </c>
      <c r="B9227" s="32">
        <v>2768.5</v>
      </c>
      <c r="C9227" s="27"/>
    </row>
    <row r="9228" spans="1:3" x14ac:dyDescent="0.25">
      <c r="A9228" s="26">
        <v>32958</v>
      </c>
      <c r="B9228" s="32">
        <v>2769.5</v>
      </c>
      <c r="C9228" s="27"/>
    </row>
    <row r="9229" spans="1:3" x14ac:dyDescent="0.25">
      <c r="A9229" s="26">
        <v>32959</v>
      </c>
      <c r="B9229" s="32">
        <v>2770.5</v>
      </c>
      <c r="C9229" s="27"/>
    </row>
    <row r="9230" spans="1:3" x14ac:dyDescent="0.25">
      <c r="A9230" s="26">
        <v>32960</v>
      </c>
      <c r="B9230" s="32">
        <v>2771.5</v>
      </c>
      <c r="C9230" s="27"/>
    </row>
    <row r="9231" spans="1:3" x14ac:dyDescent="0.25">
      <c r="A9231" s="26">
        <v>32961</v>
      </c>
      <c r="B9231" s="32">
        <v>2774.5</v>
      </c>
      <c r="C9231" s="27"/>
    </row>
    <row r="9232" spans="1:3" x14ac:dyDescent="0.25">
      <c r="A9232" s="26">
        <v>32962</v>
      </c>
      <c r="B9232" s="32">
        <v>2775.5</v>
      </c>
      <c r="C9232" s="27"/>
    </row>
    <row r="9233" spans="1:3" x14ac:dyDescent="0.25">
      <c r="A9233" s="26">
        <v>32965</v>
      </c>
      <c r="B9233" s="32">
        <v>2776.5</v>
      </c>
      <c r="C9233" s="27"/>
    </row>
    <row r="9234" spans="1:3" x14ac:dyDescent="0.25">
      <c r="A9234" s="26">
        <v>32966</v>
      </c>
      <c r="B9234" s="32">
        <v>2777.5</v>
      </c>
      <c r="C9234" s="27"/>
    </row>
    <row r="9235" spans="1:3" x14ac:dyDescent="0.25">
      <c r="A9235" s="26">
        <v>32967</v>
      </c>
      <c r="B9235" s="32">
        <v>2778.5</v>
      </c>
      <c r="C9235" s="27"/>
    </row>
    <row r="9236" spans="1:3" x14ac:dyDescent="0.25">
      <c r="A9236" s="26">
        <v>32968</v>
      </c>
      <c r="B9236" s="32">
        <v>2781.5</v>
      </c>
      <c r="C9236" s="27"/>
    </row>
    <row r="9237" spans="1:3" x14ac:dyDescent="0.25">
      <c r="A9237" s="26">
        <v>32969</v>
      </c>
      <c r="B9237" s="32">
        <v>2782.5</v>
      </c>
      <c r="C9237" s="27"/>
    </row>
    <row r="9238" spans="1:3" x14ac:dyDescent="0.25">
      <c r="A9238" s="26">
        <v>32972</v>
      </c>
      <c r="B9238" s="32">
        <v>2783.5</v>
      </c>
      <c r="C9238" s="27"/>
    </row>
    <row r="9239" spans="1:3" x14ac:dyDescent="0.25">
      <c r="A9239" s="26">
        <v>32973</v>
      </c>
      <c r="B9239" s="32">
        <v>2788.5</v>
      </c>
      <c r="C9239" s="27"/>
    </row>
    <row r="9240" spans="1:3" x14ac:dyDescent="0.25">
      <c r="A9240" s="26">
        <v>32974</v>
      </c>
      <c r="B9240" s="32">
        <v>2789.5</v>
      </c>
      <c r="C9240" s="27"/>
    </row>
    <row r="9241" spans="1:3" x14ac:dyDescent="0.25">
      <c r="A9241" s="26">
        <v>32979</v>
      </c>
      <c r="B9241" s="32">
        <v>2790.5</v>
      </c>
      <c r="C9241" s="27"/>
    </row>
    <row r="9242" spans="1:3" x14ac:dyDescent="0.25">
      <c r="A9242" s="26">
        <v>32980</v>
      </c>
      <c r="B9242" s="32">
        <v>2791.5</v>
      </c>
      <c r="C9242" s="27"/>
    </row>
    <row r="9243" spans="1:3" x14ac:dyDescent="0.25">
      <c r="A9243" s="26">
        <v>32981</v>
      </c>
      <c r="B9243" s="32">
        <v>2792.5</v>
      </c>
      <c r="C9243" s="27"/>
    </row>
    <row r="9244" spans="1:3" x14ac:dyDescent="0.25">
      <c r="A9244" s="26">
        <v>32982</v>
      </c>
      <c r="B9244" s="32">
        <v>2795.5</v>
      </c>
      <c r="C9244" s="27"/>
    </row>
    <row r="9245" spans="1:3" x14ac:dyDescent="0.25">
      <c r="A9245" s="26">
        <v>32983</v>
      </c>
      <c r="B9245" s="32">
        <v>2796.5</v>
      </c>
      <c r="C9245" s="27"/>
    </row>
    <row r="9246" spans="1:3" x14ac:dyDescent="0.25">
      <c r="A9246" s="26">
        <v>32986</v>
      </c>
      <c r="B9246" s="32">
        <v>2797.5</v>
      </c>
      <c r="C9246" s="27"/>
    </row>
    <row r="9247" spans="1:3" x14ac:dyDescent="0.25">
      <c r="A9247" s="26">
        <v>32987</v>
      </c>
      <c r="B9247" s="32">
        <v>2798.5</v>
      </c>
      <c r="C9247" s="27"/>
    </row>
    <row r="9248" spans="1:3" x14ac:dyDescent="0.25">
      <c r="A9248" s="26">
        <v>32988</v>
      </c>
      <c r="B9248" s="32">
        <v>2799.5</v>
      </c>
      <c r="C9248" s="27"/>
    </row>
    <row r="9249" spans="1:3" x14ac:dyDescent="0.25">
      <c r="A9249" s="26">
        <v>32989</v>
      </c>
      <c r="B9249" s="32">
        <v>2802.5</v>
      </c>
      <c r="C9249" s="27"/>
    </row>
    <row r="9250" spans="1:3" x14ac:dyDescent="0.25">
      <c r="A9250" s="26">
        <v>32990</v>
      </c>
      <c r="B9250" s="32">
        <v>2804.5</v>
      </c>
      <c r="C9250" s="27"/>
    </row>
    <row r="9251" spans="1:3" x14ac:dyDescent="0.25">
      <c r="A9251" s="26">
        <v>32993</v>
      </c>
      <c r="B9251" s="32">
        <v>2805.5</v>
      </c>
      <c r="C9251" s="27"/>
    </row>
    <row r="9252" spans="1:3" x14ac:dyDescent="0.25">
      <c r="A9252" s="26">
        <v>32995</v>
      </c>
      <c r="B9252" s="32">
        <v>2806.5</v>
      </c>
      <c r="C9252" s="27"/>
    </row>
    <row r="9253" spans="1:3" x14ac:dyDescent="0.25">
      <c r="A9253" s="26">
        <v>32996</v>
      </c>
      <c r="B9253" s="32">
        <v>2809.5</v>
      </c>
      <c r="C9253" s="27"/>
    </row>
    <row r="9254" spans="1:3" x14ac:dyDescent="0.25">
      <c r="A9254" s="26">
        <v>32997</v>
      </c>
      <c r="B9254" s="32">
        <v>2810.5</v>
      </c>
      <c r="C9254" s="27"/>
    </row>
    <row r="9255" spans="1:3" x14ac:dyDescent="0.25">
      <c r="A9255" s="26">
        <v>33000</v>
      </c>
      <c r="B9255" s="32">
        <v>2811.5</v>
      </c>
      <c r="C9255" s="27"/>
    </row>
    <row r="9256" spans="1:3" x14ac:dyDescent="0.25">
      <c r="A9256" s="26">
        <v>33001</v>
      </c>
      <c r="B9256" s="32">
        <v>2812.5</v>
      </c>
      <c r="C9256" s="27"/>
    </row>
    <row r="9257" spans="1:3" x14ac:dyDescent="0.25">
      <c r="A9257" s="26">
        <v>33002</v>
      </c>
      <c r="B9257" s="32">
        <v>2813.5</v>
      </c>
      <c r="C9257" s="27"/>
    </row>
    <row r="9258" spans="1:3" x14ac:dyDescent="0.25">
      <c r="A9258" s="26">
        <v>33003</v>
      </c>
      <c r="B9258" s="32">
        <v>2816.5</v>
      </c>
      <c r="C9258" s="27"/>
    </row>
    <row r="9259" spans="1:3" x14ac:dyDescent="0.25">
      <c r="A9259" s="26">
        <v>33004</v>
      </c>
      <c r="B9259" s="32">
        <v>2817.5</v>
      </c>
      <c r="C9259" s="27"/>
    </row>
    <row r="9260" spans="1:3" x14ac:dyDescent="0.25">
      <c r="A9260" s="26">
        <v>33007</v>
      </c>
      <c r="B9260" s="32">
        <v>2818.5</v>
      </c>
      <c r="C9260" s="27"/>
    </row>
    <row r="9261" spans="1:3" x14ac:dyDescent="0.25">
      <c r="A9261" s="26">
        <v>33008</v>
      </c>
      <c r="B9261" s="32">
        <v>2819.5</v>
      </c>
      <c r="C9261" s="27"/>
    </row>
    <row r="9262" spans="1:3" x14ac:dyDescent="0.25">
      <c r="A9262" s="26">
        <v>33009</v>
      </c>
      <c r="B9262" s="32">
        <v>2820.5</v>
      </c>
      <c r="C9262" s="27"/>
    </row>
    <row r="9263" spans="1:3" x14ac:dyDescent="0.25">
      <c r="A9263" s="26">
        <v>33010</v>
      </c>
      <c r="B9263" s="32">
        <v>2823.5</v>
      </c>
      <c r="C9263" s="27"/>
    </row>
    <row r="9264" spans="1:3" x14ac:dyDescent="0.25">
      <c r="A9264" s="26">
        <v>33011</v>
      </c>
      <c r="B9264" s="32">
        <v>2824.5</v>
      </c>
      <c r="C9264" s="27"/>
    </row>
    <row r="9265" spans="1:3" x14ac:dyDescent="0.25">
      <c r="A9265" s="26">
        <v>33014</v>
      </c>
      <c r="B9265" s="32">
        <v>2825.5</v>
      </c>
      <c r="C9265" s="27"/>
    </row>
    <row r="9266" spans="1:3" x14ac:dyDescent="0.25">
      <c r="A9266" s="26">
        <v>33015</v>
      </c>
      <c r="B9266" s="32">
        <v>2826.5</v>
      </c>
      <c r="C9266" s="27"/>
    </row>
    <row r="9267" spans="1:3" x14ac:dyDescent="0.25">
      <c r="A9267" s="26">
        <v>33016</v>
      </c>
      <c r="B9267" s="32">
        <v>2827.5</v>
      </c>
      <c r="C9267" s="27"/>
    </row>
    <row r="9268" spans="1:3" x14ac:dyDescent="0.25">
      <c r="A9268" s="26">
        <v>33017</v>
      </c>
      <c r="B9268" s="32">
        <v>2830.2999999999997</v>
      </c>
      <c r="C9268" s="27"/>
    </row>
    <row r="9269" spans="1:3" x14ac:dyDescent="0.25">
      <c r="A9269" s="26">
        <v>33018</v>
      </c>
      <c r="B9269" s="32">
        <v>2831.1000000000004</v>
      </c>
      <c r="C9269" s="27"/>
    </row>
    <row r="9270" spans="1:3" x14ac:dyDescent="0.25">
      <c r="A9270" s="26">
        <v>33021</v>
      </c>
      <c r="B9270" s="32">
        <v>2831.9</v>
      </c>
      <c r="C9270" s="27"/>
    </row>
    <row r="9271" spans="1:3" x14ac:dyDescent="0.25">
      <c r="A9271" s="26">
        <v>33022</v>
      </c>
      <c r="B9271" s="32">
        <v>2832.7</v>
      </c>
      <c r="C9271" s="27"/>
    </row>
    <row r="9272" spans="1:3" x14ac:dyDescent="0.25">
      <c r="A9272" s="26">
        <v>33023</v>
      </c>
      <c r="B9272" s="32">
        <v>2833.5</v>
      </c>
      <c r="C9272" s="27"/>
    </row>
    <row r="9273" spans="1:3" x14ac:dyDescent="0.25">
      <c r="A9273" s="26">
        <v>33024</v>
      </c>
      <c r="B9273" s="32">
        <v>2835.9</v>
      </c>
      <c r="C9273" s="27"/>
    </row>
    <row r="9274" spans="1:3" x14ac:dyDescent="0.25">
      <c r="A9274" s="26">
        <v>33025</v>
      </c>
      <c r="B9274" s="32">
        <v>2836.7</v>
      </c>
      <c r="C9274" s="27"/>
    </row>
    <row r="9275" spans="1:3" x14ac:dyDescent="0.25">
      <c r="A9275" s="26">
        <v>33028</v>
      </c>
      <c r="B9275" s="32">
        <v>2837.5</v>
      </c>
      <c r="C9275" s="27"/>
    </row>
    <row r="9276" spans="1:3" x14ac:dyDescent="0.25">
      <c r="A9276" s="26">
        <v>33029</v>
      </c>
      <c r="B9276" s="32">
        <v>2838.2999999999997</v>
      </c>
      <c r="C9276" s="27"/>
    </row>
    <row r="9277" spans="1:3" x14ac:dyDescent="0.25">
      <c r="A9277" s="26">
        <v>33030</v>
      </c>
      <c r="B9277" s="32">
        <v>2839.1000000000004</v>
      </c>
      <c r="C9277" s="27"/>
    </row>
    <row r="9278" spans="1:3" x14ac:dyDescent="0.25">
      <c r="A9278" s="26">
        <v>33031</v>
      </c>
      <c r="B9278" s="32">
        <v>2841.5</v>
      </c>
      <c r="C9278" s="27"/>
    </row>
    <row r="9279" spans="1:3" x14ac:dyDescent="0.25">
      <c r="A9279" s="26">
        <v>33032</v>
      </c>
      <c r="B9279" s="32">
        <v>2842.2999999999997</v>
      </c>
      <c r="C9279" s="27"/>
    </row>
    <row r="9280" spans="1:3" x14ac:dyDescent="0.25">
      <c r="A9280" s="26">
        <v>33035</v>
      </c>
      <c r="B9280" s="32">
        <v>2843.1000000000004</v>
      </c>
      <c r="C9280" s="27"/>
    </row>
    <row r="9281" spans="1:3" x14ac:dyDescent="0.25">
      <c r="A9281" s="26">
        <v>33036</v>
      </c>
      <c r="B9281" s="32">
        <v>2843.9</v>
      </c>
      <c r="C9281" s="27"/>
    </row>
    <row r="9282" spans="1:3" x14ac:dyDescent="0.25">
      <c r="A9282" s="26">
        <v>33037</v>
      </c>
      <c r="B9282" s="32">
        <v>2844.7</v>
      </c>
      <c r="C9282" s="27"/>
    </row>
    <row r="9283" spans="1:3" x14ac:dyDescent="0.25">
      <c r="A9283" s="26">
        <v>33038</v>
      </c>
      <c r="B9283" s="32">
        <v>2847.1000000000004</v>
      </c>
      <c r="C9283" s="27"/>
    </row>
    <row r="9284" spans="1:3" x14ac:dyDescent="0.25">
      <c r="A9284" s="26">
        <v>33039</v>
      </c>
      <c r="B9284" s="32">
        <v>2847.9</v>
      </c>
      <c r="C9284" s="27"/>
    </row>
    <row r="9285" spans="1:3" x14ac:dyDescent="0.25">
      <c r="A9285" s="26">
        <v>33042</v>
      </c>
      <c r="B9285" s="32">
        <v>2848.7</v>
      </c>
      <c r="C9285" s="27"/>
    </row>
    <row r="9286" spans="1:3" x14ac:dyDescent="0.25">
      <c r="A9286" s="26">
        <v>33043</v>
      </c>
      <c r="B9286" s="32">
        <v>2849.5</v>
      </c>
      <c r="C9286" s="27"/>
    </row>
    <row r="9287" spans="1:3" x14ac:dyDescent="0.25">
      <c r="A9287" s="26">
        <v>33044</v>
      </c>
      <c r="B9287" s="32">
        <v>2850.2999999999997</v>
      </c>
      <c r="C9287" s="27"/>
    </row>
    <row r="9288" spans="1:3" x14ac:dyDescent="0.25">
      <c r="A9288" s="26">
        <v>33045</v>
      </c>
      <c r="B9288" s="32">
        <v>2852.7</v>
      </c>
      <c r="C9288" s="27"/>
    </row>
    <row r="9289" spans="1:3" x14ac:dyDescent="0.25">
      <c r="A9289" s="26">
        <v>33046</v>
      </c>
      <c r="B9289" s="32">
        <v>2853.5</v>
      </c>
      <c r="C9289" s="27"/>
    </row>
    <row r="9290" spans="1:3" x14ac:dyDescent="0.25">
      <c r="A9290" s="26">
        <v>33049</v>
      </c>
      <c r="B9290" s="32">
        <v>2854.2999999999997</v>
      </c>
      <c r="C9290" s="27"/>
    </row>
    <row r="9291" spans="1:3" x14ac:dyDescent="0.25">
      <c r="A9291" s="26">
        <v>33050</v>
      </c>
      <c r="B9291" s="32">
        <v>2855.1000000000004</v>
      </c>
      <c r="C9291" s="27"/>
    </row>
    <row r="9292" spans="1:3" x14ac:dyDescent="0.25">
      <c r="A9292" s="26">
        <v>33051</v>
      </c>
      <c r="B9292" s="32">
        <v>2855.9</v>
      </c>
      <c r="C9292" s="27"/>
    </row>
    <row r="9293" spans="1:3" x14ac:dyDescent="0.25">
      <c r="A9293" s="26">
        <v>33052</v>
      </c>
      <c r="B9293" s="32">
        <v>2858.2999999999997</v>
      </c>
      <c r="C9293" s="27"/>
    </row>
    <row r="9294" spans="1:3" x14ac:dyDescent="0.25">
      <c r="A9294" s="26">
        <v>33053</v>
      </c>
      <c r="B9294" s="32">
        <v>2859.1000000000004</v>
      </c>
      <c r="C9294" s="27"/>
    </row>
    <row r="9295" spans="1:3" x14ac:dyDescent="0.25">
      <c r="A9295" s="26">
        <v>33056</v>
      </c>
      <c r="B9295" s="32">
        <v>2859.9</v>
      </c>
      <c r="C9295" s="27"/>
    </row>
    <row r="9296" spans="1:3" x14ac:dyDescent="0.25">
      <c r="A9296" s="26">
        <v>33057</v>
      </c>
      <c r="B9296" s="32">
        <v>2860.7</v>
      </c>
      <c r="C9296" s="27"/>
    </row>
    <row r="9297" spans="1:3" x14ac:dyDescent="0.25">
      <c r="A9297" s="26">
        <v>33058</v>
      </c>
      <c r="B9297" s="32">
        <v>2861.5</v>
      </c>
      <c r="C9297" s="27"/>
    </row>
    <row r="9298" spans="1:3" x14ac:dyDescent="0.25">
      <c r="A9298" s="26">
        <v>33059</v>
      </c>
      <c r="B9298" s="32">
        <v>2863.3</v>
      </c>
      <c r="C9298" s="27"/>
    </row>
    <row r="9299" spans="1:3" x14ac:dyDescent="0.25">
      <c r="A9299" s="26">
        <v>33060</v>
      </c>
      <c r="B9299" s="32">
        <v>2863.7000000000003</v>
      </c>
      <c r="C9299" s="27"/>
    </row>
    <row r="9300" spans="1:3" x14ac:dyDescent="0.25">
      <c r="A9300" s="26">
        <v>33063</v>
      </c>
      <c r="B9300" s="32">
        <v>2864.1</v>
      </c>
      <c r="C9300" s="27"/>
    </row>
    <row r="9301" spans="1:3" x14ac:dyDescent="0.25">
      <c r="A9301" s="26">
        <v>33064</v>
      </c>
      <c r="B9301" s="32">
        <v>2864.9</v>
      </c>
      <c r="C9301" s="27"/>
    </row>
    <row r="9302" spans="1:3" x14ac:dyDescent="0.25">
      <c r="A9302" s="26">
        <v>33065</v>
      </c>
      <c r="B9302" s="32">
        <v>2865.7</v>
      </c>
      <c r="C9302" s="27"/>
    </row>
    <row r="9303" spans="1:3" x14ac:dyDescent="0.25">
      <c r="A9303" s="26">
        <v>33066</v>
      </c>
      <c r="B9303" s="32">
        <v>2868.1</v>
      </c>
      <c r="C9303" s="27"/>
    </row>
    <row r="9304" spans="1:3" x14ac:dyDescent="0.25">
      <c r="A9304" s="26">
        <v>33067</v>
      </c>
      <c r="B9304" s="32">
        <v>2868.9</v>
      </c>
      <c r="C9304" s="27"/>
    </row>
    <row r="9305" spans="1:3" x14ac:dyDescent="0.25">
      <c r="A9305" s="26">
        <v>33070</v>
      </c>
      <c r="B9305" s="32">
        <v>2869.7</v>
      </c>
      <c r="C9305" s="27"/>
    </row>
    <row r="9306" spans="1:3" x14ac:dyDescent="0.25">
      <c r="A9306" s="26">
        <v>33071</v>
      </c>
      <c r="B9306" s="32">
        <v>2870.5</v>
      </c>
      <c r="C9306" s="27"/>
    </row>
    <row r="9307" spans="1:3" x14ac:dyDescent="0.25">
      <c r="A9307" s="26">
        <v>33072</v>
      </c>
      <c r="B9307" s="32">
        <v>2871.1000000000004</v>
      </c>
      <c r="C9307" s="27"/>
    </row>
    <row r="9308" spans="1:3" x14ac:dyDescent="0.25">
      <c r="A9308" s="26">
        <v>33073</v>
      </c>
      <c r="B9308" s="32">
        <v>2871.9</v>
      </c>
      <c r="C9308" s="27"/>
    </row>
    <row r="9309" spans="1:3" x14ac:dyDescent="0.25">
      <c r="A9309" s="26">
        <v>33074</v>
      </c>
      <c r="B9309" s="32">
        <v>2872.5</v>
      </c>
      <c r="C9309" s="27"/>
    </row>
    <row r="9310" spans="1:3" x14ac:dyDescent="0.25">
      <c r="A9310" s="26">
        <v>33077</v>
      </c>
      <c r="B9310" s="32">
        <v>2873.1</v>
      </c>
      <c r="C9310" s="27"/>
    </row>
    <row r="9311" spans="1:3" x14ac:dyDescent="0.25">
      <c r="A9311" s="26">
        <v>33078</v>
      </c>
      <c r="B9311" s="32">
        <v>2873.7</v>
      </c>
      <c r="C9311" s="27"/>
    </row>
    <row r="9312" spans="1:3" x14ac:dyDescent="0.25">
      <c r="A9312" s="26">
        <v>33079</v>
      </c>
      <c r="B9312" s="32">
        <v>2874.2999999999997</v>
      </c>
      <c r="C9312" s="27"/>
    </row>
    <row r="9313" spans="1:3" x14ac:dyDescent="0.25">
      <c r="A9313" s="26">
        <v>33080</v>
      </c>
      <c r="B9313" s="32">
        <v>2874.8999999999996</v>
      </c>
      <c r="C9313" s="27"/>
    </row>
    <row r="9314" spans="1:3" x14ac:dyDescent="0.25">
      <c r="A9314" s="26">
        <v>33081</v>
      </c>
      <c r="B9314" s="32">
        <v>2875.5</v>
      </c>
      <c r="C9314" s="27"/>
    </row>
    <row r="9315" spans="1:3" x14ac:dyDescent="0.25">
      <c r="A9315" s="26">
        <v>33084</v>
      </c>
      <c r="B9315" s="32">
        <v>2876.1</v>
      </c>
      <c r="C9315" s="27"/>
    </row>
    <row r="9316" spans="1:3" x14ac:dyDescent="0.25">
      <c r="A9316" s="26">
        <v>33085</v>
      </c>
      <c r="B9316" s="32">
        <v>2876.7</v>
      </c>
      <c r="C9316" s="27"/>
    </row>
    <row r="9317" spans="1:3" x14ac:dyDescent="0.25">
      <c r="A9317" s="26">
        <v>33086</v>
      </c>
      <c r="B9317" s="32">
        <v>2877.3</v>
      </c>
      <c r="C9317" s="27"/>
    </row>
    <row r="9318" spans="1:3" x14ac:dyDescent="0.25">
      <c r="A9318" s="26">
        <v>33087</v>
      </c>
      <c r="B9318" s="32">
        <v>2878.1</v>
      </c>
      <c r="C9318" s="27"/>
    </row>
    <row r="9319" spans="1:3" x14ac:dyDescent="0.25">
      <c r="A9319" s="26">
        <v>33088</v>
      </c>
      <c r="B9319" s="32">
        <v>2878.7</v>
      </c>
      <c r="C9319" s="27"/>
    </row>
    <row r="9320" spans="1:3" x14ac:dyDescent="0.25">
      <c r="A9320" s="26">
        <v>33091</v>
      </c>
      <c r="B9320" s="32">
        <v>2879.3</v>
      </c>
      <c r="C9320" s="27"/>
    </row>
    <row r="9321" spans="1:3" x14ac:dyDescent="0.25">
      <c r="A9321" s="26">
        <v>33092</v>
      </c>
      <c r="B9321" s="32">
        <v>2879.9</v>
      </c>
      <c r="C9321" s="27"/>
    </row>
    <row r="9322" spans="1:3" x14ac:dyDescent="0.25">
      <c r="A9322" s="26">
        <v>33093</v>
      </c>
      <c r="B9322" s="32">
        <v>2880.5</v>
      </c>
      <c r="C9322" s="27"/>
    </row>
    <row r="9323" spans="1:3" x14ac:dyDescent="0.25">
      <c r="A9323" s="26">
        <v>33094</v>
      </c>
      <c r="B9323" s="32">
        <v>2881.3</v>
      </c>
      <c r="C9323" s="27"/>
    </row>
    <row r="9324" spans="1:3" x14ac:dyDescent="0.25">
      <c r="A9324" s="26">
        <v>33095</v>
      </c>
      <c r="B9324" s="32">
        <v>2881.9</v>
      </c>
      <c r="C9324" s="27"/>
    </row>
    <row r="9325" spans="1:3" x14ac:dyDescent="0.25">
      <c r="A9325" s="26">
        <v>33098</v>
      </c>
      <c r="B9325" s="32">
        <v>2882.5</v>
      </c>
      <c r="C9325" s="27"/>
    </row>
    <row r="9326" spans="1:3" x14ac:dyDescent="0.25">
      <c r="A9326" s="26">
        <v>33099</v>
      </c>
      <c r="B9326" s="32">
        <v>2883.1000000000004</v>
      </c>
      <c r="C9326" s="27"/>
    </row>
    <row r="9327" spans="1:3" x14ac:dyDescent="0.25">
      <c r="A9327" s="26">
        <v>33100</v>
      </c>
      <c r="B9327" s="32">
        <v>2883.5</v>
      </c>
      <c r="C9327" s="27"/>
    </row>
    <row r="9328" spans="1:3" x14ac:dyDescent="0.25">
      <c r="A9328" s="26">
        <v>33101</v>
      </c>
      <c r="B9328" s="32">
        <v>2883.9</v>
      </c>
      <c r="C9328" s="27"/>
    </row>
    <row r="9329" spans="1:3" x14ac:dyDescent="0.25">
      <c r="A9329" s="26">
        <v>33102</v>
      </c>
      <c r="B9329" s="32">
        <v>2884.3</v>
      </c>
      <c r="C9329" s="27"/>
    </row>
    <row r="9330" spans="1:3" x14ac:dyDescent="0.25">
      <c r="A9330" s="26">
        <v>33105</v>
      </c>
      <c r="B9330" s="32">
        <v>2884.7</v>
      </c>
      <c r="C9330" s="27"/>
    </row>
    <row r="9331" spans="1:3" x14ac:dyDescent="0.25">
      <c r="A9331" s="26">
        <v>33106</v>
      </c>
      <c r="B9331" s="32">
        <v>2885.1</v>
      </c>
      <c r="C9331" s="27"/>
    </row>
    <row r="9332" spans="1:3" x14ac:dyDescent="0.25">
      <c r="A9332" s="26">
        <v>33107</v>
      </c>
      <c r="B9332" s="32">
        <v>2885.5</v>
      </c>
      <c r="C9332" s="27"/>
    </row>
    <row r="9333" spans="1:3" x14ac:dyDescent="0.25">
      <c r="A9333" s="26">
        <v>33108</v>
      </c>
      <c r="B9333" s="32">
        <v>2885.9</v>
      </c>
      <c r="C9333" s="27"/>
    </row>
    <row r="9334" spans="1:3" x14ac:dyDescent="0.25">
      <c r="A9334" s="26">
        <v>33109</v>
      </c>
      <c r="B9334" s="32">
        <v>2886.2999999999997</v>
      </c>
      <c r="C9334" s="27"/>
    </row>
    <row r="9335" spans="1:3" x14ac:dyDescent="0.25">
      <c r="A9335" s="26">
        <v>33112</v>
      </c>
      <c r="B9335" s="32">
        <v>2886.7</v>
      </c>
      <c r="C9335" s="27"/>
    </row>
    <row r="9336" spans="1:3" x14ac:dyDescent="0.25">
      <c r="A9336" s="26">
        <v>33113</v>
      </c>
      <c r="B9336" s="32">
        <v>2887.1000000000004</v>
      </c>
      <c r="C9336" s="27"/>
    </row>
    <row r="9337" spans="1:3" x14ac:dyDescent="0.25">
      <c r="A9337" s="26">
        <v>33114</v>
      </c>
      <c r="B9337" s="32">
        <v>2887.5</v>
      </c>
      <c r="C9337" s="27"/>
    </row>
    <row r="9338" spans="1:3" x14ac:dyDescent="0.25">
      <c r="A9338" s="26">
        <v>33115</v>
      </c>
      <c r="B9338" s="32">
        <v>2887.9</v>
      </c>
      <c r="C9338" s="27"/>
    </row>
    <row r="9339" spans="1:3" x14ac:dyDescent="0.25">
      <c r="A9339" s="26">
        <v>33116</v>
      </c>
      <c r="B9339" s="32">
        <v>2888.3</v>
      </c>
      <c r="C9339" s="27"/>
    </row>
    <row r="9340" spans="1:3" x14ac:dyDescent="0.25">
      <c r="A9340" s="26">
        <v>33119</v>
      </c>
      <c r="B9340" s="32">
        <v>2888.3</v>
      </c>
      <c r="C9340" s="27"/>
    </row>
    <row r="9341" spans="1:3" x14ac:dyDescent="0.25">
      <c r="A9341" s="26">
        <v>33120</v>
      </c>
      <c r="B9341" s="32">
        <v>2889.1</v>
      </c>
      <c r="C9341" s="27"/>
    </row>
    <row r="9342" spans="1:3" x14ac:dyDescent="0.25">
      <c r="A9342" s="26">
        <v>33121</v>
      </c>
      <c r="B9342" s="32">
        <v>2889.5</v>
      </c>
      <c r="C9342" s="27"/>
    </row>
    <row r="9343" spans="1:3" x14ac:dyDescent="0.25">
      <c r="A9343" s="26">
        <v>33122</v>
      </c>
      <c r="B9343" s="32">
        <v>2889.9</v>
      </c>
      <c r="C9343" s="27"/>
    </row>
    <row r="9344" spans="1:3" x14ac:dyDescent="0.25">
      <c r="A9344" s="26">
        <v>33123</v>
      </c>
      <c r="B9344" s="32">
        <v>2890.2999999999997</v>
      </c>
      <c r="C9344" s="27"/>
    </row>
    <row r="9345" spans="1:3" x14ac:dyDescent="0.25">
      <c r="A9345" s="26">
        <v>33126</v>
      </c>
      <c r="B9345" s="32">
        <v>2890.7</v>
      </c>
      <c r="C9345" s="27"/>
    </row>
    <row r="9346" spans="1:3" x14ac:dyDescent="0.25">
      <c r="A9346" s="26">
        <v>33127</v>
      </c>
      <c r="B9346" s="32">
        <v>2891.1</v>
      </c>
      <c r="C9346" s="27"/>
    </row>
    <row r="9347" spans="1:3" x14ac:dyDescent="0.25">
      <c r="A9347" s="26">
        <v>33128</v>
      </c>
      <c r="B9347" s="32">
        <v>2891.5</v>
      </c>
      <c r="C9347" s="27"/>
    </row>
    <row r="9348" spans="1:3" x14ac:dyDescent="0.25">
      <c r="A9348" s="26">
        <v>33129</v>
      </c>
      <c r="B9348" s="32">
        <v>2891.9</v>
      </c>
      <c r="C9348" s="27"/>
    </row>
    <row r="9349" spans="1:3" x14ac:dyDescent="0.25">
      <c r="A9349" s="26">
        <v>33130</v>
      </c>
      <c r="B9349" s="32">
        <v>2892.3</v>
      </c>
      <c r="C9349" s="27"/>
    </row>
    <row r="9350" spans="1:3" x14ac:dyDescent="0.25">
      <c r="A9350" s="26">
        <v>33133</v>
      </c>
      <c r="B9350" s="32">
        <v>2892.7000000000003</v>
      </c>
      <c r="C9350" s="27"/>
    </row>
    <row r="9351" spans="1:3" x14ac:dyDescent="0.25">
      <c r="A9351" s="26">
        <v>33134</v>
      </c>
      <c r="B9351" s="32">
        <v>2893.1</v>
      </c>
      <c r="C9351" s="27"/>
    </row>
    <row r="9352" spans="1:3" x14ac:dyDescent="0.25">
      <c r="A9352" s="26">
        <v>33135</v>
      </c>
      <c r="B9352" s="32">
        <v>2893.5</v>
      </c>
      <c r="C9352" s="27"/>
    </row>
    <row r="9353" spans="1:3" x14ac:dyDescent="0.25">
      <c r="A9353" s="26">
        <v>33136</v>
      </c>
      <c r="B9353" s="32">
        <v>2893.9</v>
      </c>
      <c r="C9353" s="27"/>
    </row>
    <row r="9354" spans="1:3" x14ac:dyDescent="0.25">
      <c r="A9354" s="26">
        <v>33137</v>
      </c>
      <c r="B9354" s="32">
        <v>2894.2999999999997</v>
      </c>
      <c r="C9354" s="27"/>
    </row>
    <row r="9355" spans="1:3" x14ac:dyDescent="0.25">
      <c r="A9355" s="26">
        <v>33140</v>
      </c>
      <c r="B9355" s="32">
        <v>2894.7</v>
      </c>
      <c r="C9355" s="27"/>
    </row>
    <row r="9356" spans="1:3" x14ac:dyDescent="0.25">
      <c r="A9356" s="26">
        <v>33141</v>
      </c>
      <c r="B9356" s="32">
        <v>2895.1</v>
      </c>
      <c r="C9356" s="27"/>
    </row>
    <row r="9357" spans="1:3" x14ac:dyDescent="0.25">
      <c r="A9357" s="26">
        <v>33142</v>
      </c>
      <c r="B9357" s="32">
        <v>2895.5</v>
      </c>
      <c r="C9357" s="27"/>
    </row>
    <row r="9358" spans="1:3" x14ac:dyDescent="0.25">
      <c r="A9358" s="26">
        <v>33143</v>
      </c>
      <c r="B9358" s="32">
        <v>2895.9</v>
      </c>
      <c r="C9358" s="27"/>
    </row>
    <row r="9359" spans="1:3" x14ac:dyDescent="0.25">
      <c r="A9359" s="26">
        <v>33144</v>
      </c>
      <c r="B9359" s="32">
        <v>2896.3</v>
      </c>
      <c r="C9359" s="27"/>
    </row>
    <row r="9360" spans="1:3" x14ac:dyDescent="0.25">
      <c r="A9360" s="26">
        <v>33147</v>
      </c>
      <c r="B9360" s="32">
        <v>2896.7000000000003</v>
      </c>
      <c r="C9360" s="27"/>
    </row>
    <row r="9361" spans="1:3" x14ac:dyDescent="0.25">
      <c r="A9361" s="26">
        <v>33148</v>
      </c>
      <c r="B9361" s="32">
        <v>2897.5</v>
      </c>
      <c r="C9361" s="27"/>
    </row>
    <row r="9362" spans="1:3" x14ac:dyDescent="0.25">
      <c r="A9362" s="26">
        <v>33149</v>
      </c>
      <c r="B9362" s="32">
        <v>2898.1</v>
      </c>
      <c r="C9362" s="27"/>
    </row>
    <row r="9363" spans="1:3" x14ac:dyDescent="0.25">
      <c r="A9363" s="26">
        <v>33150</v>
      </c>
      <c r="B9363" s="32">
        <v>2898.7</v>
      </c>
      <c r="C9363" s="27"/>
    </row>
    <row r="9364" spans="1:3" x14ac:dyDescent="0.25">
      <c r="A9364" s="26">
        <v>33151</v>
      </c>
      <c r="B9364" s="32">
        <v>2899.3</v>
      </c>
      <c r="C9364" s="27"/>
    </row>
    <row r="9365" spans="1:3" x14ac:dyDescent="0.25">
      <c r="A9365" s="26">
        <v>33154</v>
      </c>
      <c r="B9365" s="32">
        <v>2899.9</v>
      </c>
      <c r="C9365" s="27"/>
    </row>
    <row r="9366" spans="1:3" x14ac:dyDescent="0.25">
      <c r="A9366" s="26">
        <v>33155</v>
      </c>
      <c r="B9366" s="32">
        <v>2900.5</v>
      </c>
      <c r="C9366" s="27"/>
    </row>
    <row r="9367" spans="1:3" x14ac:dyDescent="0.25">
      <c r="A9367" s="26">
        <v>33156</v>
      </c>
      <c r="B9367" s="32">
        <v>2902.2999999999997</v>
      </c>
      <c r="C9367" s="27"/>
    </row>
    <row r="9368" spans="1:3" x14ac:dyDescent="0.25">
      <c r="A9368" s="26">
        <v>33157</v>
      </c>
      <c r="B9368" s="32">
        <v>2903.2</v>
      </c>
      <c r="C9368" s="27"/>
    </row>
    <row r="9369" spans="1:3" x14ac:dyDescent="0.25">
      <c r="A9369" s="26">
        <v>33161</v>
      </c>
      <c r="B9369" s="32">
        <v>2903.9</v>
      </c>
      <c r="C9369" s="27"/>
    </row>
    <row r="9370" spans="1:3" x14ac:dyDescent="0.25">
      <c r="A9370" s="26">
        <v>33162</v>
      </c>
      <c r="B9370" s="32">
        <v>2904.7000000000003</v>
      </c>
      <c r="C9370" s="27"/>
    </row>
    <row r="9371" spans="1:3" x14ac:dyDescent="0.25">
      <c r="A9371" s="26">
        <v>33163</v>
      </c>
      <c r="B9371" s="32">
        <v>2905.5</v>
      </c>
      <c r="C9371" s="27"/>
    </row>
    <row r="9372" spans="1:3" x14ac:dyDescent="0.25">
      <c r="A9372" s="26">
        <v>33164</v>
      </c>
      <c r="B9372" s="32">
        <v>2907.9</v>
      </c>
      <c r="C9372" s="27"/>
    </row>
    <row r="9373" spans="1:3" x14ac:dyDescent="0.25">
      <c r="A9373" s="26">
        <v>33165</v>
      </c>
      <c r="B9373" s="32">
        <v>2908.7000000000003</v>
      </c>
      <c r="C9373" s="27"/>
    </row>
    <row r="9374" spans="1:3" x14ac:dyDescent="0.25">
      <c r="A9374" s="26">
        <v>33168</v>
      </c>
      <c r="B9374" s="32">
        <v>2909.5</v>
      </c>
      <c r="C9374" s="27"/>
    </row>
    <row r="9375" spans="1:3" x14ac:dyDescent="0.25">
      <c r="A9375" s="26">
        <v>33169</v>
      </c>
      <c r="B9375" s="32">
        <v>2910.2999999999997</v>
      </c>
      <c r="C9375" s="27"/>
    </row>
    <row r="9376" spans="1:3" x14ac:dyDescent="0.25">
      <c r="A9376" s="26">
        <v>33170</v>
      </c>
      <c r="B9376" s="32">
        <v>2911.1</v>
      </c>
      <c r="C9376" s="27"/>
    </row>
    <row r="9377" spans="1:3" x14ac:dyDescent="0.25">
      <c r="A9377" s="26">
        <v>33171</v>
      </c>
      <c r="B9377" s="32">
        <v>2913.5</v>
      </c>
      <c r="C9377" s="27"/>
    </row>
    <row r="9378" spans="1:3" x14ac:dyDescent="0.25">
      <c r="A9378" s="26">
        <v>33172</v>
      </c>
      <c r="B9378" s="32">
        <v>2914.2999999999997</v>
      </c>
      <c r="C9378" s="27"/>
    </row>
    <row r="9379" spans="1:3" x14ac:dyDescent="0.25">
      <c r="A9379" s="26">
        <v>33175</v>
      </c>
      <c r="B9379" s="32">
        <v>2915.1</v>
      </c>
      <c r="C9379" s="27"/>
    </row>
    <row r="9380" spans="1:3" x14ac:dyDescent="0.25">
      <c r="A9380" s="26">
        <v>33176</v>
      </c>
      <c r="B9380" s="32">
        <v>2919.1</v>
      </c>
      <c r="C9380" s="27"/>
    </row>
    <row r="9381" spans="1:3" x14ac:dyDescent="0.25">
      <c r="A9381" s="26">
        <v>33177</v>
      </c>
      <c r="B9381" s="32">
        <v>2919.9</v>
      </c>
      <c r="C9381" s="27"/>
    </row>
    <row r="9382" spans="1:3" x14ac:dyDescent="0.25">
      <c r="A9382" s="26">
        <v>33182</v>
      </c>
      <c r="B9382" s="32">
        <v>2920.7000000000003</v>
      </c>
      <c r="C9382" s="27"/>
    </row>
    <row r="9383" spans="1:3" x14ac:dyDescent="0.25">
      <c r="A9383" s="26">
        <v>33183</v>
      </c>
      <c r="B9383" s="32">
        <v>2921.5</v>
      </c>
      <c r="C9383" s="27"/>
    </row>
    <row r="9384" spans="1:3" x14ac:dyDescent="0.25">
      <c r="A9384" s="26">
        <v>33184</v>
      </c>
      <c r="B9384" s="32">
        <v>2922.2999999999997</v>
      </c>
      <c r="C9384" s="27"/>
    </row>
    <row r="9385" spans="1:3" x14ac:dyDescent="0.25">
      <c r="A9385" s="26">
        <v>33185</v>
      </c>
      <c r="B9385" s="32">
        <v>2923.5</v>
      </c>
      <c r="C9385" s="27"/>
    </row>
    <row r="9386" spans="1:3" x14ac:dyDescent="0.25">
      <c r="A9386" s="26">
        <v>33186</v>
      </c>
      <c r="B9386" s="32">
        <v>2923.9</v>
      </c>
      <c r="C9386" s="27"/>
    </row>
    <row r="9387" spans="1:3" x14ac:dyDescent="0.25">
      <c r="A9387" s="26">
        <v>33189</v>
      </c>
      <c r="B9387" s="32">
        <v>2924.3</v>
      </c>
      <c r="C9387" s="27"/>
    </row>
    <row r="9388" spans="1:3" x14ac:dyDescent="0.25">
      <c r="A9388" s="26">
        <v>33190</v>
      </c>
      <c r="B9388" s="32">
        <v>2924.7000000000003</v>
      </c>
      <c r="C9388" s="27"/>
    </row>
    <row r="9389" spans="1:3" x14ac:dyDescent="0.25">
      <c r="A9389" s="26">
        <v>33191</v>
      </c>
      <c r="B9389" s="32">
        <v>2925.1</v>
      </c>
      <c r="C9389" s="27"/>
    </row>
    <row r="9390" spans="1:3" x14ac:dyDescent="0.25">
      <c r="A9390" s="26">
        <v>33192</v>
      </c>
      <c r="B9390" s="32">
        <v>2926.2999999999997</v>
      </c>
      <c r="C9390" s="27"/>
    </row>
    <row r="9391" spans="1:3" x14ac:dyDescent="0.25">
      <c r="A9391" s="26">
        <v>33193</v>
      </c>
      <c r="B9391" s="32">
        <v>2927.1</v>
      </c>
      <c r="C9391" s="27"/>
    </row>
    <row r="9392" spans="1:3" x14ac:dyDescent="0.25">
      <c r="A9392" s="26">
        <v>33196</v>
      </c>
      <c r="B9392" s="32">
        <v>2927.5</v>
      </c>
      <c r="C9392" s="27"/>
    </row>
    <row r="9393" spans="1:3" x14ac:dyDescent="0.25">
      <c r="A9393" s="26">
        <v>33198</v>
      </c>
      <c r="B9393" s="32">
        <v>2927.9</v>
      </c>
      <c r="C9393" s="27"/>
    </row>
    <row r="9394" spans="1:3" x14ac:dyDescent="0.25">
      <c r="A9394" s="26">
        <v>33199</v>
      </c>
      <c r="B9394" s="32">
        <v>2929.1</v>
      </c>
      <c r="C9394" s="27"/>
    </row>
    <row r="9395" spans="1:3" x14ac:dyDescent="0.25">
      <c r="A9395" s="26">
        <v>33200</v>
      </c>
      <c r="B9395" s="32">
        <v>2929.5</v>
      </c>
      <c r="C9395" s="27"/>
    </row>
    <row r="9396" spans="1:3" x14ac:dyDescent="0.25">
      <c r="A9396" s="26">
        <v>33203</v>
      </c>
      <c r="B9396" s="32">
        <v>2929.9</v>
      </c>
      <c r="C9396" s="27"/>
    </row>
    <row r="9397" spans="1:3" x14ac:dyDescent="0.25">
      <c r="A9397" s="26">
        <v>33204</v>
      </c>
      <c r="B9397" s="32">
        <v>2930.2999999999997</v>
      </c>
      <c r="C9397" s="27"/>
    </row>
    <row r="9398" spans="1:3" x14ac:dyDescent="0.25">
      <c r="A9398" s="26">
        <v>33205</v>
      </c>
      <c r="B9398" s="32">
        <v>2930.7</v>
      </c>
      <c r="C9398" s="27"/>
    </row>
    <row r="9399" spans="1:3" x14ac:dyDescent="0.25">
      <c r="A9399" s="26">
        <v>33206</v>
      </c>
      <c r="B9399" s="32">
        <v>2931.9</v>
      </c>
      <c r="C9399" s="27"/>
    </row>
    <row r="9400" spans="1:3" x14ac:dyDescent="0.25">
      <c r="A9400" s="26">
        <v>33207</v>
      </c>
      <c r="B9400" s="32">
        <v>2932.3</v>
      </c>
      <c r="C9400" s="27"/>
    </row>
    <row r="9401" spans="1:3" x14ac:dyDescent="0.25">
      <c r="A9401" s="26">
        <v>33210</v>
      </c>
      <c r="B9401" s="32">
        <v>2932.7000000000003</v>
      </c>
      <c r="C9401" s="27"/>
    </row>
    <row r="9402" spans="1:3" x14ac:dyDescent="0.25">
      <c r="A9402" s="26">
        <v>33211</v>
      </c>
      <c r="B9402" s="32">
        <v>2933.1</v>
      </c>
      <c r="C9402" s="27"/>
    </row>
    <row r="9403" spans="1:3" x14ac:dyDescent="0.25">
      <c r="A9403" s="26">
        <v>33212</v>
      </c>
      <c r="B9403" s="32">
        <v>2933.5</v>
      </c>
      <c r="C9403" s="27"/>
    </row>
    <row r="9404" spans="1:3" x14ac:dyDescent="0.25">
      <c r="A9404" s="26">
        <v>33213</v>
      </c>
      <c r="B9404" s="32">
        <v>2934.7</v>
      </c>
      <c r="C9404" s="27"/>
    </row>
    <row r="9405" spans="1:3" x14ac:dyDescent="0.25">
      <c r="A9405" s="26">
        <v>33214</v>
      </c>
      <c r="B9405" s="32">
        <v>2935.1</v>
      </c>
      <c r="C9405" s="27"/>
    </row>
    <row r="9406" spans="1:3" x14ac:dyDescent="0.25">
      <c r="A9406" s="26">
        <v>33217</v>
      </c>
      <c r="B9406" s="32">
        <v>2935.9</v>
      </c>
      <c r="C9406" s="27"/>
    </row>
    <row r="9407" spans="1:3" x14ac:dyDescent="0.25">
      <c r="A9407" s="26">
        <v>33218</v>
      </c>
      <c r="B9407" s="32">
        <v>2936.3</v>
      </c>
      <c r="C9407" s="27"/>
    </row>
    <row r="9408" spans="1:3" x14ac:dyDescent="0.25">
      <c r="A9408" s="26">
        <v>33220</v>
      </c>
      <c r="B9408" s="32">
        <v>2937.5</v>
      </c>
      <c r="C9408" s="27"/>
    </row>
    <row r="9409" spans="1:3" x14ac:dyDescent="0.25">
      <c r="A9409" s="26">
        <v>33221</v>
      </c>
      <c r="B9409" s="32">
        <v>2937.9</v>
      </c>
      <c r="C9409" s="27"/>
    </row>
    <row r="9410" spans="1:3" x14ac:dyDescent="0.25">
      <c r="A9410" s="26">
        <v>33224</v>
      </c>
      <c r="B9410" s="32">
        <v>2938.2999999999997</v>
      </c>
      <c r="C9410" s="27"/>
    </row>
    <row r="9411" spans="1:3" x14ac:dyDescent="0.25">
      <c r="A9411" s="26">
        <v>33225</v>
      </c>
      <c r="B9411" s="32">
        <v>2938.7</v>
      </c>
      <c r="C9411" s="27"/>
    </row>
    <row r="9412" spans="1:3" x14ac:dyDescent="0.25">
      <c r="A9412" s="26">
        <v>33226</v>
      </c>
      <c r="B9412" s="32">
        <v>2939.1</v>
      </c>
      <c r="C9412" s="27"/>
    </row>
    <row r="9413" spans="1:3" x14ac:dyDescent="0.25">
      <c r="A9413" s="26">
        <v>33227</v>
      </c>
      <c r="B9413" s="32">
        <v>2940.3</v>
      </c>
      <c r="C9413" s="27"/>
    </row>
    <row r="9414" spans="1:3" x14ac:dyDescent="0.25">
      <c r="A9414" s="26">
        <v>33228</v>
      </c>
      <c r="B9414" s="32">
        <v>2941.1</v>
      </c>
      <c r="C9414" s="27"/>
    </row>
    <row r="9415" spans="1:3" x14ac:dyDescent="0.25">
      <c r="A9415" s="26">
        <v>33231</v>
      </c>
      <c r="B9415" s="32">
        <v>2941.5</v>
      </c>
      <c r="C9415" s="27"/>
    </row>
    <row r="9416" spans="1:3" x14ac:dyDescent="0.25">
      <c r="A9416" s="26">
        <v>33233</v>
      </c>
      <c r="B9416" s="32">
        <v>2941.9</v>
      </c>
      <c r="C9416" s="27"/>
    </row>
    <row r="9417" spans="1:3" x14ac:dyDescent="0.25">
      <c r="A9417" s="26">
        <v>33234</v>
      </c>
      <c r="B9417" s="32">
        <v>2943.9</v>
      </c>
      <c r="C9417" s="27"/>
    </row>
    <row r="9418" spans="1:3" x14ac:dyDescent="0.25">
      <c r="A9418" s="26">
        <v>33235</v>
      </c>
      <c r="B9418" s="32">
        <v>2944.3</v>
      </c>
      <c r="C9418" s="27"/>
    </row>
    <row r="9419" spans="1:3" ht="14.1" customHeight="1" x14ac:dyDescent="0.25">
      <c r="A9419" s="142" t="s">
        <v>15</v>
      </c>
      <c r="B9419" s="143"/>
    </row>
    <row r="9420" spans="1:3" x14ac:dyDescent="0.25">
      <c r="A9420" s="115"/>
      <c r="B9420" s="117"/>
    </row>
    <row r="9421" spans="1:3" x14ac:dyDescent="0.25">
      <c r="A9421" s="118"/>
      <c r="B9421" s="120"/>
    </row>
    <row r="9422" spans="1:3" x14ac:dyDescent="0.25">
      <c r="A9422" s="28"/>
    </row>
    <row r="9423" spans="1:3" x14ac:dyDescent="0.25">
      <c r="A9423" s="28"/>
    </row>
    <row r="9424" spans="1:3" x14ac:dyDescent="0.25">
      <c r="A9424" s="28"/>
    </row>
    <row r="9425" spans="1:1" x14ac:dyDescent="0.25">
      <c r="A9425" s="28"/>
    </row>
    <row r="9426" spans="1:1" x14ac:dyDescent="0.25">
      <c r="A9426" s="28"/>
    </row>
    <row r="9427" spans="1:1" x14ac:dyDescent="0.25">
      <c r="A9427" s="28"/>
    </row>
    <row r="9428" spans="1:1" x14ac:dyDescent="0.25">
      <c r="A9428" s="28"/>
    </row>
    <row r="9429" spans="1:1" x14ac:dyDescent="0.25">
      <c r="A9429" s="28"/>
    </row>
    <row r="9430" spans="1:1" x14ac:dyDescent="0.25">
      <c r="A9430" s="28"/>
    </row>
    <row r="9431" spans="1:1" x14ac:dyDescent="0.25">
      <c r="A9431" s="28"/>
    </row>
    <row r="9432" spans="1:1" x14ac:dyDescent="0.25">
      <c r="A9432" s="28"/>
    </row>
    <row r="9433" spans="1:1" x14ac:dyDescent="0.25">
      <c r="A9433" s="28"/>
    </row>
    <row r="9434" spans="1:1" x14ac:dyDescent="0.25">
      <c r="A9434" s="28"/>
    </row>
    <row r="9435" spans="1:1" x14ac:dyDescent="0.25">
      <c r="A9435" s="28"/>
    </row>
    <row r="9436" spans="1:1" x14ac:dyDescent="0.25">
      <c r="A9436" s="28"/>
    </row>
    <row r="9437" spans="1:1" x14ac:dyDescent="0.25">
      <c r="A9437" s="28"/>
    </row>
    <row r="9438" spans="1:1" x14ac:dyDescent="0.25">
      <c r="A9438" s="28"/>
    </row>
  </sheetData>
  <mergeCells count="4">
    <mergeCell ref="A9419:B9421"/>
    <mergeCell ref="C43:E45"/>
    <mergeCell ref="A3:D3"/>
    <mergeCell ref="B2:F2"/>
  </mergeCells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TCA</vt:lpstr>
      <vt:lpstr>TCM</vt:lpstr>
      <vt:lpstr>TCA B64</vt:lpstr>
      <vt:lpstr>TCM B64</vt:lpstr>
      <vt:lpstr>TC Diario</vt:lpstr>
      <vt:lpstr>TCA!Área_de_impresión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</cp:lastModifiedBy>
  <cp:lastPrinted>2019-03-21T01:31:05Z</cp:lastPrinted>
  <dcterms:created xsi:type="dcterms:W3CDTF">2017-01-06T23:35:47Z</dcterms:created>
  <dcterms:modified xsi:type="dcterms:W3CDTF">2024-09-08T11:19:00Z</dcterms:modified>
</cp:coreProperties>
</file>